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 activeTab="1"/>
  </bookViews>
  <sheets>
    <sheet name="Додаток1" sheetId="1" r:id="rId1"/>
    <sheet name="Додаток2 КПК3710160" sheetId="6" r:id="rId2"/>
    <sheet name="Додаток3 КПК3710160" sheetId="7" r:id="rId3"/>
  </sheets>
  <definedNames>
    <definedName name="_xlnm.Print_Area" localSheetId="0">Додаток1!$A$1:$BL$40</definedName>
    <definedName name="_xlnm.Print_Area" localSheetId="1">'Додаток2 КПК3710160'!$A$1:$BY$245</definedName>
    <definedName name="_xlnm.Print_Area" localSheetId="2">'Додаток3 КПК3710160'!$A$1:$BS$63</definedName>
  </definedNames>
  <calcPr calcId="124519"/>
</workbook>
</file>

<file path=xl/calcChain.xml><?xml version="1.0" encoding="utf-8"?>
<calcChain xmlns="http://schemas.openxmlformats.org/spreadsheetml/2006/main">
  <c r="BH222" i="6"/>
  <c r="AT222"/>
  <c r="AJ222"/>
  <c r="BG213"/>
  <c r="AQ213"/>
  <c r="AZ190"/>
  <c r="AK190"/>
  <c r="BO182"/>
  <c r="AZ182"/>
  <c r="AK182"/>
  <c r="BD104"/>
  <c r="AJ104"/>
  <c r="BD103"/>
  <c r="AJ103"/>
  <c r="BU95"/>
  <c r="BB95"/>
  <c r="AI95"/>
  <c r="BU94"/>
  <c r="BB94"/>
  <c r="AI94"/>
  <c r="BG84"/>
  <c r="AM84"/>
  <c r="BG76"/>
  <c r="AM76"/>
  <c r="BG75"/>
  <c r="AM75"/>
  <c r="BG74"/>
  <c r="AM74"/>
  <c r="BG73"/>
  <c r="AM73"/>
  <c r="BG72"/>
  <c r="AM72"/>
  <c r="BG71"/>
  <c r="AM71"/>
  <c r="BU63"/>
  <c r="BB63"/>
  <c r="AI63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<sst xmlns="http://schemas.openxmlformats.org/spreadsheetml/2006/main" count="954" uniqueCount="348">
  <si>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</si>
  <si>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</si>
  <si>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</si>
  <si>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</si>
  <si>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</si>
  <si>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</si>
  <si>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</si>
  <si>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</si>
  <si>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</si>
  <si>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</si>
  <si>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</si>
  <si>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</si>
  <si>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</si>
  <si>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</si>
  <si>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</si>
  <si>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</si>
  <si>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</si>
  <si>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</si>
  <si>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</si>
  <si>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</si>
  <si>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</si>
  <si>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</si>
  <si>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</si>
  <si>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</si>
  <si>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</si>
  <si>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</si>
  <si>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</si>
  <si>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</si>
  <si>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</si>
  <si>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</si>
  <si>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</si>
  <si>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</si>
  <si>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</si>
  <si>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</si>
  <si>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</si>
  <si>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</si>
  <si>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</si>
  <si>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</si>
  <si>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</si>
  <si>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</si>
  <si>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</si>
  <si>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</si>
  <si>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</si>
  <si>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</si>
  <si>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</si>
  <si>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</si>
  <si>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</si>
  <si>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</si>
  <si>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</si>
  <si>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</si>
  <si>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</si>
  <si>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</si>
  <si>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</si>
  <si>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</si>
  <si>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</si>
  <si>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</si>
  <si>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</si>
  <si>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</si>
  <si>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</si>
  <si>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</si>
  <si>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</si>
  <si>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</si>
  <si>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</si>
  <si>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</si>
  <si>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</si>
  <si>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</si>
  <si>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</si>
  <si>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</si>
  <si>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</si>
  <si>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</si>
  <si>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</si>
  <si>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</si>
  <si>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</si>
  <si>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</si>
  <si>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</si>
  <si>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</si>
  <si>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</si>
  <si>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</si>
  <si>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</si>
  <si>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</si>
  <si>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</si>
  <si>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</si>
  <si>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</si>
  <si>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</si>
  <si>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</si>
  <si>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</si>
  <si>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</si>
  <si>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</si>
  <si>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</si>
  <si>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</si>
  <si>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</si>
  <si>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</si>
  <si>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</si>
  <si>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</si>
  <si>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</si>
  <si>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</si>
  <si>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</si>
  <si>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</si>
  <si>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</si>
  <si>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</si>
  <si>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</si>
  <si>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</si>
  <si>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</si>
  <si>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</si>
  <si>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</si>
  <si>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</si>
  <si>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</si>
  <si>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</si>
  <si>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</si>
  <si>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</si>
  <si>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</si>
  <si>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</si>
  <si>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</si>
  <si>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</si>
  <si>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</si>
  <si>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</si>
  <si>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</si>
  <si>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</si>
  <si>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</si>
  <si>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</si>
  <si>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</si>
  <si>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</si>
  <si>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</si>
  <si>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</si>
  <si>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</si>
  <si>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</si>
  <si>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</si>
  <si>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</si>
  <si>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</si>
  <si>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</si>
  <si>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</si>
  <si>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</si>
  <si>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</si>
  <si>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</si>
  <si>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</si>
  <si>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</si>
  <si>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</si>
  <si>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</si>
  <si>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</si>
  <si>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</si>
  <si>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</si>
  <si>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</si>
  <si>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</si>
  <si>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</si>
  <si>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</si>
  <si>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</si>
  <si>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</si>
  <si>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</si>
  <si>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</si>
  <si>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</si>
  <si>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</si>
  <si>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</si>
  <si>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</si>
  <si>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</si>
  <si>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</si>
  <si>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</si>
  <si>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</si>
  <si>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</si>
  <si>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</si>
  <si>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</si>
  <si>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</si>
  <si>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</si>
  <si>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</si>
  <si>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</si>
  <si>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</si>
  <si>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</si>
  <si>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</si>
  <si>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</si>
  <si>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</si>
  <si>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</si>
  <si>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</si>
  <si>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</si>
  <si>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</si>
  <si>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</si>
  <si>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</si>
  <si>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</si>
  <si>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</si>
  <si>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</si>
  <si>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</si>
  <si>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</si>
  <si>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</si>
  <si>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</si>
  <si>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</si>
  <si>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</si>
  <si>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</si>
  <si>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</si>
  <si>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</si>
  <si>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</si>
  <si>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</si>
  <si>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</si>
  <si>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</si>
  <si>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</si>
  <si>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</si>
  <si>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</si>
  <si>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</si>
  <si>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</si>
  <si>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</si>
  <si>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</si>
  <si>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</si>
  <si>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</si>
  <si>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</si>
  <si>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</si>
  <si>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</si>
  <si>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</si>
  <si>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</si>
  <si>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</si>
  <si>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</si>
  <si>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</si>
  <si>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</si>
  <si>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</si>
  <si>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</si>
  <si>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</si>
  <si>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</si>
  <si>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</si>
  <si>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</si>
  <si>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</si>
  <si>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</si>
  <si>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</si>
  <si>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</si>
  <si>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</si>
  <si>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Оптимізація та раціоналізація формування доходів і використання фінансових ресурсів, підвищення ефективностідержавних інвестицій у економіку, узгодження занальнодержавних і місцевих інтересіву сфері міжбюджетних відносин та забезпечення соціальної справедливості при перерозподілі доходу</t>
  </si>
  <si>
    <t>A15:BL15</t>
  </si>
  <si>
    <t>забезпечення виконання сільського бюджету</t>
  </si>
  <si>
    <t>відс.</t>
  </si>
  <si>
    <t>3710000</t>
  </si>
  <si>
    <t>Орган з питань фінансів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</si>
  <si>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</si>
  <si>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</si>
  <si>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</si>
  <si>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</si>
  <si>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Керівництво і управління у сфері фінансів.</t>
  </si>
  <si>
    <t>(3)(7)</t>
  </si>
  <si>
    <t>Керівник установи</t>
  </si>
  <si>
    <t>Керівник фінансової служби</t>
  </si>
  <si>
    <t>А. М. ЛЕБЕДЄВА</t>
  </si>
  <si>
    <t>С. О. САДОВСЬКА</t>
  </si>
  <si>
    <t>43936162</t>
  </si>
  <si>
    <t>2151000000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</si>
  <si>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</si>
  <si>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</si>
  <si>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</si>
  <si>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</si>
  <si>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</si>
  <si>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</si>
  <si>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</si>
  <si>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</si>
  <si>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</si>
  <si>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</si>
  <si>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</si>
  <si>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</si>
  <si>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</si>
  <si>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</si>
  <si>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</si>
  <si>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</si>
  <si>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Створення належних умов для діяльності працівників та функціонування фінансового відділу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</si>
  <si>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</si>
  <si>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</si>
  <si>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</si>
  <si>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</si>
  <si>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</si>
  <si>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фактична кількість працівників</t>
  </si>
  <si>
    <t>витрати на оплату праці і нарахування</t>
  </si>
  <si>
    <t>грн.</t>
  </si>
  <si>
    <t>бюджет</t>
  </si>
  <si>
    <t>всього витрат</t>
  </si>
  <si>
    <t>Продукту</t>
  </si>
  <si>
    <t>кількість відправлених листів</t>
  </si>
  <si>
    <t>шт.</t>
  </si>
  <si>
    <t>журнал вихідної кореспонденції</t>
  </si>
  <si>
    <t>Ефективності</t>
  </si>
  <si>
    <t>витрати на утримання однієї штатної одиниці</t>
  </si>
  <si>
    <t>розрахунково (витрати /факт кі-сть працівників)</t>
  </si>
  <si>
    <t>середні витрати на оплату праці і нарахування однієї штатної одиниці</t>
  </si>
  <si>
    <t>розрахунково (ФОП /факт кі-сть працівників)</t>
  </si>
  <si>
    <t>кількість відправлених листів на одного працівника</t>
  </si>
  <si>
    <t>Розрахунково</t>
  </si>
  <si>
    <t>Якості</t>
  </si>
  <si>
    <t>забезпечення виконання сільського  бюджету</t>
  </si>
  <si>
    <t>прогнозовано</t>
  </si>
  <si>
    <t>Обов’язкові виплати, у тому числі:</t>
  </si>
  <si>
    <t>посадовий оклад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</si>
  <si>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</si>
  <si>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</si>
  <si>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</si>
  <si>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</si>
  <si>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</si>
  <si>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</si>
  <si>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</si>
  <si>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040 - Інші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</si>
  <si>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</si>
  <si>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</si>
  <si>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фінансів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</si>
  <si>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</si>
  <si>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ЛЕБЕДЄВА А. М.</t>
  </si>
  <si>
    <t>САДОВСЬКА С. О.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</si>
  <si>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</si>
  <si>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</si>
  <si>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</si>
  <si>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</si>
  <si>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</si>
  <si>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</si>
  <si>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</si>
  <si>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</si>
  <si>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</si>
  <si>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</si>
  <si>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</si>
  <si>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</si>
  <si>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</si>
  <si>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</si>
  <si>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</si>
  <si>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</si>
  <si>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</si>
  <si>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</si>
  <si>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</si>
  <si>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</si>
  <si>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</si>
  <si>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</si>
  <si>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</si>
  <si>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</si>
  <si>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</si>
  <si>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</si>
  <si>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</si>
  <si>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</si>
  <si>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</si>
  <si>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</si>
  <si>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</si>
  <si>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</si>
  <si>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</si>
  <si>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</si>
  <si>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</si>
  <si>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</si>
  <si>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</si>
  <si>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</si>
  <si>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</si>
  <si>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</si>
  <si>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</si>
  <si>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</si>
  <si>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</si>
  <si>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</si>
  <si>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</si>
  <si>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</si>
  <si>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</si>
  <si>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</si>
  <si>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Фінансовий відділ Музиківської сільської ради</t>
  </si>
  <si>
    <t>- Бюджетний Кодекс України (зі змінами);_x000D_
- ЗУ "Про місцеве самоврядування";_x000D_
- Господарський кодекс України;_x000D_
- Наказ МФУ від 26.08.2014 р. № 836 «Про деякі питання запровадження програмно-цільового методу складання та виконання місцевих бюджетів» _x000D_(у редакції наказу МФУ  від 29.12.2018р № 1209 № 617;_x000D_
- Постанова КМУ від 09.03.2006р. №268 "Про упорядкування структури та умов праці працівників апарату органів виконавчої влади, органів прокуратури, судів та інших органів (зі змінами)_x000D_
- Закон України "Про бюджет України на 2025 рік ";_x000D_
-  Розпорядження начальника Музиківської СВА від 24.12.2024р. №4 ОД  "Про бюджет Музиківської сільської територіальної громади на 2025 рік".</t>
  </si>
  <si>
    <t>Начальник фінансового відділу</t>
  </si>
  <si>
    <t>Головний спеціаліст з бухгалтерського обліку</t>
  </si>
  <si>
    <t>У фінансовому відділі фактично зайняті 3 одиниці. У 2022 році з початком повномасштабного вторгнення рф на територію громади трудові відносини були тимчасово призупинені з одним працівником. У 2023 році з повноцінним відновленням роботи відділу з жовтня прийнято працівника на посаду спеціаліста І категорії. У 2024 році всі працівники виведені з дистанційної роботи і фактично працюють на території громади. _x000D_
_x000D_
Касові видатки за 2023 рік виконані в сумі - 610,07 тис. грн, в т.ч.:_x000D_
- 586,21  тис. грн -оплата праці з нарахуваннями;_x000D_
- 2,14 тис. грн - придбння предметів і матеріалів;_x000D_
- 21,72 тис. грн - оплата послуг крім комунальних;_x000D_
У 2023 році фактично працювало 2 штатні одиниці з січня по жовтень, також працівники знаходились на дистанційному робочому місці, що несе за собою скорочення видатків на утримання приміщення та техніки, скорочення витрат на оплату праці. У жовтні було прийнято на роботу працівника на вакантну посаду та переведено 2-х  працівників з дистанційної роботи. _x000D_
_x000D_
На 2024 рік видатки заплановані  в сумі 1 037,52 тис. грн, в т.ч.:_x000D_
- 1 009,73  тис. грн -оплата праці з нарахуваннями;_x000D_
- 4,00 тис. грн - придбння предметів і матеріалів;_x000D_
- 23,69 тис. грн - оплата послуг крім комунальних;_x000D_
У 2024 році спостерігається зростання видатків  на функціонування фінансового відділу. На таку ситуацію вплинули такі фактори: заплановано ФОП на 3-х працівників, також знаходження фінансового відділу безпосередньо на робочому місці, що несе за собоюзростання витрат. _x000D_
_x000D_
На 2025 рік прогнозовані видатки складуть 1 440,00 тис. грн, в т.ч.:_x000D_
- 1 408,42 тис. грн - оплата праці з нарахуваннями;_x000D_
- 10,0 тис. грн - придбання товарів;_x000D_
- 20,075 тис. грн - оплата послуг, крім комунальних;_x000D_
- 1,50 тис. грн - відрядження._x000D_
В порівнянні з 2024 роком маємо зростання витрат на 38%, це пов"язано з виведенням всіх працівників з дистанційної роботи, використання коефіцієнту 1,5 при нарахуванні з/п, так як громада знаходиться в зоні можливих бойових дій. Також маємо зростання витрат на придбання канц товарів, оплату журналу, оплаті послуг за заправку картриджів, оплати за програмні забезпечення, на що суттєво вплинув ріст цін (інфляція)._x000D_ _x000D_
На 2026-2027 роки прогнозований обсяг видатків загального фонду становить 1 545,31 тис. грн та 1 653,14 тис. грн відповідно.   Розраховано відповідно до наданого Мінфстерством фінансів України індексом інфляції.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</si>
</sst>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1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15" fillId="0" borderId="6" xfId="0" quotePrefix="1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41"/>
  <sheetViews>
    <sheetView topLeftCell="A10" workbookViewId="0">
      <selection activeCell="P59" sqref="P59"/>
    </sheetView>
  </sheetViews>
  <sheetFormatPr defaultRowHeight="12.75"/>
  <cols>
    <col min="1" max="64" width="2.85546875" customWidth="1"/>
    <col min="79" max="79" width="4.140625" hidden="1" customWidth="1"/>
  </cols>
  <sheetData>
    <row r="1" spans="1:80" ht="34.5" customHeight="1">
      <c r="BA1" s="85" t="s">
        <v>218</v>
      </c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88" t="s">
        <v>243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5" spans="1:80" ht="14.25" customHeight="1">
      <c r="A5" s="27" t="s">
        <v>198</v>
      </c>
      <c r="B5" s="91" t="s">
        <v>343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24"/>
      <c r="AH5" s="71" t="s">
        <v>231</v>
      </c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24"/>
      <c r="AT5" s="24"/>
      <c r="AU5" s="70" t="s">
        <v>236</v>
      </c>
      <c r="AV5" s="71"/>
      <c r="AW5" s="71"/>
      <c r="AX5" s="71"/>
      <c r="AY5" s="71"/>
      <c r="AZ5" s="71"/>
      <c r="BA5" s="71"/>
      <c r="BB5" s="71"/>
      <c r="BC5" s="24"/>
      <c r="BD5" s="24"/>
      <c r="BE5" s="70" t="s">
        <v>237</v>
      </c>
      <c r="BF5" s="71"/>
      <c r="BG5" s="71"/>
      <c r="BH5" s="71"/>
      <c r="BI5" s="71"/>
      <c r="BJ5" s="71"/>
      <c r="BK5" s="71"/>
      <c r="BL5" s="71"/>
    </row>
    <row r="6" spans="1:80" s="23" customFormat="1" ht="24.75" customHeight="1">
      <c r="A6" s="96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22"/>
      <c r="AH6" s="72" t="s">
        <v>205</v>
      </c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22"/>
      <c r="AT6" s="22"/>
      <c r="AU6" s="72" t="s">
        <v>196</v>
      </c>
      <c r="AV6" s="72"/>
      <c r="AW6" s="72"/>
      <c r="AX6" s="72"/>
      <c r="AY6" s="72"/>
      <c r="AZ6" s="72"/>
      <c r="BA6" s="72"/>
      <c r="BB6" s="72"/>
      <c r="BC6" s="22"/>
      <c r="BD6" s="22"/>
      <c r="BE6" s="72" t="s">
        <v>197</v>
      </c>
      <c r="BF6" s="72"/>
      <c r="BG6" s="72"/>
      <c r="BH6" s="72"/>
      <c r="BI6" s="72"/>
      <c r="BJ6" s="72"/>
      <c r="BK6" s="72"/>
      <c r="BL6" s="72"/>
    </row>
    <row r="7" spans="1:80" ht="15" customHeight="1"/>
    <row r="8" spans="1:80" ht="14.25" customHeight="1">
      <c r="A8" s="87" t="s">
        <v>191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</row>
    <row r="9" spans="1:80" ht="15" customHeight="1">
      <c r="A9" s="89" t="s">
        <v>230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80">
      <c r="A10" s="83" t="s">
        <v>192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80" ht="1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80" ht="37.5" customHeight="1">
      <c r="A12" s="73" t="s">
        <v>202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3" t="s">
        <v>9</v>
      </c>
      <c r="Y12" s="74"/>
      <c r="Z12" s="74"/>
      <c r="AA12" s="74"/>
      <c r="AB12" s="74"/>
      <c r="AC12" s="74"/>
      <c r="AD12" s="74"/>
      <c r="AE12" s="74"/>
      <c r="AF12" s="74"/>
      <c r="AG12" s="74"/>
      <c r="AH12" s="75"/>
      <c r="AI12" s="79" t="s">
        <v>239</v>
      </c>
      <c r="AJ12" s="79"/>
      <c r="AK12" s="79"/>
      <c r="AL12" s="79"/>
      <c r="AM12" s="79"/>
      <c r="AN12" s="79"/>
      <c r="AO12" s="79" t="s">
        <v>240</v>
      </c>
      <c r="AP12" s="79"/>
      <c r="AQ12" s="79"/>
      <c r="AR12" s="79"/>
      <c r="AS12" s="79"/>
      <c r="AT12" s="79"/>
      <c r="AU12" s="79" t="s">
        <v>241</v>
      </c>
      <c r="AV12" s="79"/>
      <c r="AW12" s="79"/>
      <c r="AX12" s="79"/>
      <c r="AY12" s="79"/>
      <c r="AZ12" s="79"/>
      <c r="BA12" s="79" t="s">
        <v>242</v>
      </c>
      <c r="BB12" s="79"/>
      <c r="BC12" s="79"/>
      <c r="BD12" s="79"/>
      <c r="BE12" s="79"/>
      <c r="BF12" s="79"/>
      <c r="BG12" s="79" t="s">
        <v>244</v>
      </c>
      <c r="BH12" s="79"/>
      <c r="BI12" s="79"/>
      <c r="BJ12" s="79"/>
      <c r="BK12" s="79"/>
      <c r="BL12" s="79"/>
    </row>
    <row r="13" spans="1:80" ht="15" customHeight="1">
      <c r="A13" s="76">
        <v>1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8"/>
      <c r="X13" s="76">
        <v>2</v>
      </c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82">
        <v>3</v>
      </c>
      <c r="AJ13" s="82"/>
      <c r="AK13" s="82"/>
      <c r="AL13" s="82"/>
      <c r="AM13" s="82"/>
      <c r="AN13" s="82"/>
      <c r="AO13" s="82">
        <v>4</v>
      </c>
      <c r="AP13" s="82"/>
      <c r="AQ13" s="82"/>
      <c r="AR13" s="82"/>
      <c r="AS13" s="82"/>
      <c r="AT13" s="82"/>
      <c r="AU13" s="82">
        <v>5</v>
      </c>
      <c r="AV13" s="82"/>
      <c r="AW13" s="82"/>
      <c r="AX13" s="82"/>
      <c r="AY13" s="82"/>
      <c r="AZ13" s="82"/>
      <c r="BA13" s="82">
        <v>6</v>
      </c>
      <c r="BB13" s="82"/>
      <c r="BC13" s="82"/>
      <c r="BD13" s="82"/>
      <c r="BE13" s="82"/>
      <c r="BF13" s="82"/>
      <c r="BG13" s="82">
        <v>7</v>
      </c>
      <c r="BH13" s="82"/>
      <c r="BI13" s="82"/>
      <c r="BJ13" s="82"/>
      <c r="BK13" s="82"/>
      <c r="BL13" s="82"/>
    </row>
    <row r="14" spans="1:80" hidden="1">
      <c r="A14" s="67" t="s">
        <v>203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 t="s">
        <v>91</v>
      </c>
      <c r="Y14" s="68"/>
      <c r="Z14" s="68"/>
      <c r="AA14" s="68"/>
      <c r="AB14" s="68"/>
      <c r="AC14" s="68"/>
      <c r="AD14" s="68"/>
      <c r="AE14" s="68"/>
      <c r="AF14" s="68"/>
      <c r="AG14" s="68"/>
      <c r="AH14" s="69"/>
      <c r="AI14" s="80" t="s">
        <v>72</v>
      </c>
      <c r="AJ14" s="80"/>
      <c r="AK14" s="80"/>
      <c r="AL14" s="80"/>
      <c r="AM14" s="80"/>
      <c r="AN14" s="80"/>
      <c r="AO14" s="80" t="s">
        <v>73</v>
      </c>
      <c r="AP14" s="80"/>
      <c r="AQ14" s="80"/>
      <c r="AR14" s="80"/>
      <c r="AS14" s="80"/>
      <c r="AT14" s="80"/>
      <c r="AU14" s="80" t="s">
        <v>74</v>
      </c>
      <c r="AV14" s="80"/>
      <c r="AW14" s="80"/>
      <c r="AX14" s="80"/>
      <c r="AY14" s="80"/>
      <c r="AZ14" s="80"/>
      <c r="BA14" s="80" t="s">
        <v>75</v>
      </c>
      <c r="BB14" s="80"/>
      <c r="BC14" s="80"/>
      <c r="BD14" s="80"/>
      <c r="BE14" s="80"/>
      <c r="BF14" s="80"/>
      <c r="BG14" s="80" t="s">
        <v>76</v>
      </c>
      <c r="BH14" s="80"/>
      <c r="BI14" s="80"/>
      <c r="BJ14" s="80"/>
      <c r="BK14" s="80"/>
      <c r="BL14" s="80"/>
      <c r="CA14" t="s">
        <v>199</v>
      </c>
    </row>
    <row r="15" spans="1:80" s="8" customFormat="1" ht="25.5" customHeight="1">
      <c r="A15" s="53" t="s">
        <v>220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1"/>
      <c r="CA15" s="8" t="s">
        <v>200</v>
      </c>
      <c r="CB15" s="43" t="s">
        <v>221</v>
      </c>
    </row>
    <row r="16" spans="1:80" s="44" customFormat="1" ht="12.75" customHeight="1">
      <c r="A16" s="56" t="s">
        <v>222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  <c r="X16" s="56" t="s">
        <v>223</v>
      </c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60">
        <v>113.4</v>
      </c>
      <c r="AJ16" s="61"/>
      <c r="AK16" s="61"/>
      <c r="AL16" s="61"/>
      <c r="AM16" s="61"/>
      <c r="AN16" s="62"/>
      <c r="AO16" s="60">
        <v>111</v>
      </c>
      <c r="AP16" s="61"/>
      <c r="AQ16" s="61"/>
      <c r="AR16" s="61"/>
      <c r="AS16" s="61"/>
      <c r="AT16" s="62"/>
      <c r="AU16" s="60">
        <v>108</v>
      </c>
      <c r="AV16" s="61"/>
      <c r="AW16" s="61"/>
      <c r="AX16" s="61"/>
      <c r="AY16" s="61"/>
      <c r="AZ16" s="62"/>
      <c r="BA16" s="60">
        <v>110</v>
      </c>
      <c r="BB16" s="61"/>
      <c r="BC16" s="61"/>
      <c r="BD16" s="61"/>
      <c r="BE16" s="61"/>
      <c r="BF16" s="62"/>
      <c r="BG16" s="60">
        <v>110</v>
      </c>
      <c r="BH16" s="61"/>
      <c r="BI16" s="61"/>
      <c r="BJ16" s="61"/>
      <c r="BK16" s="61"/>
      <c r="BL16" s="62"/>
    </row>
    <row r="18" spans="1:79">
      <c r="A18" s="83" t="s">
        <v>245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</row>
    <row r="19" spans="1:79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</row>
    <row r="20" spans="1:79" ht="15" customHeight="1">
      <c r="A20" s="84" t="s">
        <v>238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84.75" customHeight="1">
      <c r="A21" s="79" t="s">
        <v>206</v>
      </c>
      <c r="B21" s="79"/>
      <c r="C21" s="79"/>
      <c r="D21" s="79"/>
      <c r="E21" s="79"/>
      <c r="F21" s="79" t="s">
        <v>193</v>
      </c>
      <c r="G21" s="79"/>
      <c r="H21" s="79"/>
      <c r="I21" s="79"/>
      <c r="J21" s="79" t="s">
        <v>144</v>
      </c>
      <c r="K21" s="79"/>
      <c r="L21" s="79"/>
      <c r="M21" s="79"/>
      <c r="N21" s="79" t="s">
        <v>194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 t="s">
        <v>239</v>
      </c>
      <c r="AE21" s="79"/>
      <c r="AF21" s="79"/>
      <c r="AG21" s="79"/>
      <c r="AH21" s="79"/>
      <c r="AI21" s="79"/>
      <c r="AJ21" s="79" t="s">
        <v>240</v>
      </c>
      <c r="AK21" s="79"/>
      <c r="AL21" s="79"/>
      <c r="AM21" s="79"/>
      <c r="AN21" s="79"/>
      <c r="AO21" s="79"/>
      <c r="AP21" s="79" t="s">
        <v>241</v>
      </c>
      <c r="AQ21" s="79"/>
      <c r="AR21" s="79"/>
      <c r="AS21" s="79"/>
      <c r="AT21" s="79"/>
      <c r="AU21" s="79"/>
      <c r="AV21" s="79" t="s">
        <v>242</v>
      </c>
      <c r="AW21" s="79"/>
      <c r="AX21" s="79"/>
      <c r="AY21" s="79"/>
      <c r="AZ21" s="79"/>
      <c r="BA21" s="79"/>
      <c r="BB21" s="79" t="s">
        <v>244</v>
      </c>
      <c r="BC21" s="79"/>
      <c r="BD21" s="79"/>
      <c r="BE21" s="79"/>
      <c r="BF21" s="79"/>
      <c r="BG21" s="79"/>
      <c r="BH21" s="79" t="s">
        <v>195</v>
      </c>
      <c r="BI21" s="79"/>
      <c r="BJ21" s="79"/>
      <c r="BK21" s="79"/>
      <c r="BL21" s="79"/>
    </row>
    <row r="22" spans="1:79" ht="15" customHeight="1">
      <c r="A22" s="82">
        <v>1</v>
      </c>
      <c r="B22" s="82"/>
      <c r="C22" s="82"/>
      <c r="D22" s="82"/>
      <c r="E22" s="82"/>
      <c r="F22" s="82">
        <v>2</v>
      </c>
      <c r="G22" s="82"/>
      <c r="H22" s="82"/>
      <c r="I22" s="82"/>
      <c r="J22" s="82">
        <v>3</v>
      </c>
      <c r="K22" s="82"/>
      <c r="L22" s="82"/>
      <c r="M22" s="82"/>
      <c r="N22" s="82">
        <v>4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>
        <v>5</v>
      </c>
      <c r="AE22" s="82"/>
      <c r="AF22" s="82"/>
      <c r="AG22" s="82"/>
      <c r="AH22" s="82"/>
      <c r="AI22" s="82"/>
      <c r="AJ22" s="82">
        <v>6</v>
      </c>
      <c r="AK22" s="82"/>
      <c r="AL22" s="82"/>
      <c r="AM22" s="82"/>
      <c r="AN22" s="82"/>
      <c r="AO22" s="82"/>
      <c r="AP22" s="82">
        <v>7</v>
      </c>
      <c r="AQ22" s="82"/>
      <c r="AR22" s="82"/>
      <c r="AS22" s="82"/>
      <c r="AT22" s="82"/>
      <c r="AU22" s="82"/>
      <c r="AV22" s="82">
        <v>8</v>
      </c>
      <c r="AW22" s="82"/>
      <c r="AX22" s="82"/>
      <c r="AY22" s="82"/>
      <c r="AZ22" s="82"/>
      <c r="BA22" s="82"/>
      <c r="BB22" s="82">
        <v>9</v>
      </c>
      <c r="BC22" s="82"/>
      <c r="BD22" s="82"/>
      <c r="BE22" s="82"/>
      <c r="BF22" s="82"/>
      <c r="BG22" s="82"/>
      <c r="BH22" s="82">
        <v>10</v>
      </c>
      <c r="BI22" s="82"/>
      <c r="BJ22" s="82"/>
      <c r="BK22" s="82"/>
      <c r="BL22" s="82"/>
    </row>
    <row r="23" spans="1:79" ht="9.75" hidden="1" customHeight="1">
      <c r="A23" s="81" t="s">
        <v>23</v>
      </c>
      <c r="B23" s="81"/>
      <c r="C23" s="81"/>
      <c r="D23" s="81"/>
      <c r="E23" s="81"/>
      <c r="F23" s="81" t="s">
        <v>201</v>
      </c>
      <c r="G23" s="81"/>
      <c r="H23" s="81"/>
      <c r="I23" s="81"/>
      <c r="J23" s="81" t="s">
        <v>145</v>
      </c>
      <c r="K23" s="81"/>
      <c r="L23" s="81"/>
      <c r="M23" s="81"/>
      <c r="N23" s="81" t="s">
        <v>24</v>
      </c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0" t="s">
        <v>72</v>
      </c>
      <c r="AE23" s="80"/>
      <c r="AF23" s="80"/>
      <c r="AG23" s="80"/>
      <c r="AH23" s="80"/>
      <c r="AI23" s="80"/>
      <c r="AJ23" s="80" t="s">
        <v>73</v>
      </c>
      <c r="AK23" s="80"/>
      <c r="AL23" s="80"/>
      <c r="AM23" s="80"/>
      <c r="AN23" s="80"/>
      <c r="AO23" s="80"/>
      <c r="AP23" s="80" t="s">
        <v>74</v>
      </c>
      <c r="AQ23" s="80"/>
      <c r="AR23" s="80"/>
      <c r="AS23" s="80"/>
      <c r="AT23" s="80"/>
      <c r="AU23" s="80"/>
      <c r="AV23" s="80" t="s">
        <v>75</v>
      </c>
      <c r="AW23" s="80"/>
      <c r="AX23" s="80"/>
      <c r="AY23" s="80"/>
      <c r="AZ23" s="80"/>
      <c r="BA23" s="80"/>
      <c r="BB23" s="80" t="s">
        <v>76</v>
      </c>
      <c r="BC23" s="80"/>
      <c r="BD23" s="80"/>
      <c r="BE23" s="80"/>
      <c r="BF23" s="80"/>
      <c r="BG23" s="80"/>
      <c r="BH23" s="81" t="s">
        <v>217</v>
      </c>
      <c r="BI23" s="81"/>
      <c r="BJ23" s="81"/>
      <c r="BK23" s="81"/>
      <c r="BL23" s="81"/>
      <c r="CA23" t="s">
        <v>25</v>
      </c>
    </row>
    <row r="24" spans="1:79" s="9" customFormat="1" ht="12.75" customHeight="1">
      <c r="A24" s="49" t="s">
        <v>224</v>
      </c>
      <c r="B24" s="50"/>
      <c r="C24" s="50"/>
      <c r="D24" s="50"/>
      <c r="E24" s="51"/>
      <c r="F24" s="48"/>
      <c r="G24" s="48"/>
      <c r="H24" s="48"/>
      <c r="I24" s="48"/>
      <c r="J24" s="52" t="s">
        <v>1</v>
      </c>
      <c r="K24" s="48"/>
      <c r="L24" s="48"/>
      <c r="M24" s="48"/>
      <c r="N24" s="53" t="s">
        <v>225</v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47">
        <v>610074</v>
      </c>
      <c r="AE24" s="47"/>
      <c r="AF24" s="47"/>
      <c r="AG24" s="47"/>
      <c r="AH24" s="47"/>
      <c r="AI24" s="47"/>
      <c r="AJ24" s="47">
        <v>1037522</v>
      </c>
      <c r="AK24" s="47"/>
      <c r="AL24" s="47"/>
      <c r="AM24" s="47"/>
      <c r="AN24" s="47"/>
      <c r="AO24" s="47"/>
      <c r="AP24" s="47">
        <v>1440000</v>
      </c>
      <c r="AQ24" s="47"/>
      <c r="AR24" s="47"/>
      <c r="AS24" s="47"/>
      <c r="AT24" s="47"/>
      <c r="AU24" s="47"/>
      <c r="AV24" s="47">
        <v>1545309</v>
      </c>
      <c r="AW24" s="47"/>
      <c r="AX24" s="47"/>
      <c r="AY24" s="47"/>
      <c r="AZ24" s="47"/>
      <c r="BA24" s="47"/>
      <c r="BB24" s="47">
        <v>1653140</v>
      </c>
      <c r="BC24" s="47"/>
      <c r="BD24" s="47"/>
      <c r="BE24" s="47"/>
      <c r="BF24" s="47"/>
      <c r="BG24" s="47"/>
      <c r="BH24" s="48"/>
      <c r="BI24" s="48"/>
      <c r="BJ24" s="48"/>
      <c r="BK24" s="48"/>
      <c r="BL24" s="48"/>
      <c r="CA24" s="9" t="s">
        <v>26</v>
      </c>
    </row>
    <row r="25" spans="1:79" s="44" customFormat="1" ht="38.25" customHeight="1">
      <c r="A25" s="66" t="s">
        <v>226</v>
      </c>
      <c r="B25" s="57"/>
      <c r="C25" s="57"/>
      <c r="D25" s="57"/>
      <c r="E25" s="58"/>
      <c r="F25" s="55">
        <v>160</v>
      </c>
      <c r="G25" s="55"/>
      <c r="H25" s="55"/>
      <c r="I25" s="55"/>
      <c r="J25" s="54" t="s">
        <v>228</v>
      </c>
      <c r="K25" s="55"/>
      <c r="L25" s="55"/>
      <c r="M25" s="55"/>
      <c r="N25" s="56" t="s">
        <v>227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8"/>
      <c r="AD25" s="59">
        <v>610074</v>
      </c>
      <c r="AE25" s="59"/>
      <c r="AF25" s="59"/>
      <c r="AG25" s="59"/>
      <c r="AH25" s="59"/>
      <c r="AI25" s="59"/>
      <c r="AJ25" s="59">
        <v>1037522</v>
      </c>
      <c r="AK25" s="59"/>
      <c r="AL25" s="59"/>
      <c r="AM25" s="59"/>
      <c r="AN25" s="59"/>
      <c r="AO25" s="59"/>
      <c r="AP25" s="59">
        <v>1440000</v>
      </c>
      <c r="AQ25" s="59"/>
      <c r="AR25" s="59"/>
      <c r="AS25" s="59"/>
      <c r="AT25" s="59"/>
      <c r="AU25" s="59"/>
      <c r="AV25" s="59">
        <v>1545309</v>
      </c>
      <c r="AW25" s="59"/>
      <c r="AX25" s="59"/>
      <c r="AY25" s="59"/>
      <c r="AZ25" s="59"/>
      <c r="BA25" s="59"/>
      <c r="BB25" s="59">
        <v>1653140</v>
      </c>
      <c r="BC25" s="59"/>
      <c r="BD25" s="59"/>
      <c r="BE25" s="59"/>
      <c r="BF25" s="59"/>
      <c r="BG25" s="59"/>
      <c r="BH25" s="55">
        <v>1</v>
      </c>
      <c r="BI25" s="55"/>
      <c r="BJ25" s="55"/>
      <c r="BK25" s="55"/>
      <c r="BL25" s="55"/>
    </row>
    <row r="26" spans="1:79" s="9" customFormat="1">
      <c r="A26" s="49" t="s">
        <v>229</v>
      </c>
      <c r="B26" s="50"/>
      <c r="C26" s="50"/>
      <c r="D26" s="50"/>
      <c r="E26" s="51"/>
      <c r="F26" s="48"/>
      <c r="G26" s="48"/>
      <c r="H26" s="48"/>
      <c r="I26" s="48"/>
      <c r="J26" s="52" t="s">
        <v>1</v>
      </c>
      <c r="K26" s="48"/>
      <c r="L26" s="48"/>
      <c r="M26" s="48"/>
      <c r="N26" s="53" t="s">
        <v>179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47">
        <v>610074</v>
      </c>
      <c r="AE26" s="47"/>
      <c r="AF26" s="47"/>
      <c r="AG26" s="47"/>
      <c r="AH26" s="47"/>
      <c r="AI26" s="47"/>
      <c r="AJ26" s="47">
        <v>1037522</v>
      </c>
      <c r="AK26" s="47"/>
      <c r="AL26" s="47"/>
      <c r="AM26" s="47"/>
      <c r="AN26" s="47"/>
      <c r="AO26" s="47"/>
      <c r="AP26" s="47">
        <v>1440000</v>
      </c>
      <c r="AQ26" s="47"/>
      <c r="AR26" s="47"/>
      <c r="AS26" s="47"/>
      <c r="AT26" s="47"/>
      <c r="AU26" s="47"/>
      <c r="AV26" s="47">
        <v>1545309</v>
      </c>
      <c r="AW26" s="47"/>
      <c r="AX26" s="47"/>
      <c r="AY26" s="47"/>
      <c r="AZ26" s="47"/>
      <c r="BA26" s="47"/>
      <c r="BB26" s="47">
        <v>1653140</v>
      </c>
      <c r="BC26" s="47"/>
      <c r="BD26" s="47"/>
      <c r="BE26" s="47"/>
      <c r="BF26" s="47"/>
      <c r="BG26" s="47"/>
      <c r="BH26" s="48"/>
      <c r="BI26" s="48"/>
      <c r="BJ26" s="48"/>
      <c r="BK26" s="48"/>
      <c r="BL26" s="48"/>
    </row>
    <row r="28" spans="1:79" ht="28.5" customHeight="1">
      <c r="A28" s="83" t="s">
        <v>246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" customHeight="1">
      <c r="A29" s="84" t="s">
        <v>238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79" ht="84.75" customHeight="1">
      <c r="A30" s="79" t="s">
        <v>206</v>
      </c>
      <c r="B30" s="79"/>
      <c r="C30" s="79"/>
      <c r="D30" s="79"/>
      <c r="E30" s="79"/>
      <c r="F30" s="79" t="s">
        <v>193</v>
      </c>
      <c r="G30" s="79"/>
      <c r="H30" s="79"/>
      <c r="I30" s="79"/>
      <c r="J30" s="79" t="s">
        <v>144</v>
      </c>
      <c r="K30" s="79"/>
      <c r="L30" s="79"/>
      <c r="M30" s="79"/>
      <c r="N30" s="79" t="s">
        <v>194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 t="s">
        <v>239</v>
      </c>
      <c r="AE30" s="79"/>
      <c r="AF30" s="79"/>
      <c r="AG30" s="79"/>
      <c r="AH30" s="79"/>
      <c r="AI30" s="79"/>
      <c r="AJ30" s="79" t="s">
        <v>240</v>
      </c>
      <c r="AK30" s="79"/>
      <c r="AL30" s="79"/>
      <c r="AM30" s="79"/>
      <c r="AN30" s="79"/>
      <c r="AO30" s="79"/>
      <c r="AP30" s="79" t="s">
        <v>241</v>
      </c>
      <c r="AQ30" s="79"/>
      <c r="AR30" s="79"/>
      <c r="AS30" s="79"/>
      <c r="AT30" s="79"/>
      <c r="AU30" s="79"/>
      <c r="AV30" s="79" t="s">
        <v>242</v>
      </c>
      <c r="AW30" s="79"/>
      <c r="AX30" s="79"/>
      <c r="AY30" s="79"/>
      <c r="AZ30" s="79"/>
      <c r="BA30" s="79"/>
      <c r="BB30" s="79" t="s">
        <v>244</v>
      </c>
      <c r="BC30" s="79"/>
      <c r="BD30" s="79"/>
      <c r="BE30" s="79"/>
      <c r="BF30" s="79"/>
      <c r="BG30" s="79"/>
      <c r="BH30" s="79" t="s">
        <v>195</v>
      </c>
      <c r="BI30" s="79"/>
      <c r="BJ30" s="79"/>
      <c r="BK30" s="79"/>
      <c r="BL30" s="79"/>
    </row>
    <row r="31" spans="1:79" ht="15" customHeight="1">
      <c r="A31" s="82">
        <v>1</v>
      </c>
      <c r="B31" s="82"/>
      <c r="C31" s="82"/>
      <c r="D31" s="82"/>
      <c r="E31" s="82"/>
      <c r="F31" s="82">
        <v>2</v>
      </c>
      <c r="G31" s="82"/>
      <c r="H31" s="82"/>
      <c r="I31" s="82"/>
      <c r="J31" s="82">
        <v>3</v>
      </c>
      <c r="K31" s="82"/>
      <c r="L31" s="82"/>
      <c r="M31" s="82"/>
      <c r="N31" s="82">
        <v>4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>
        <v>5</v>
      </c>
      <c r="AE31" s="82"/>
      <c r="AF31" s="82"/>
      <c r="AG31" s="82"/>
      <c r="AH31" s="82"/>
      <c r="AI31" s="82"/>
      <c r="AJ31" s="82">
        <v>6</v>
      </c>
      <c r="AK31" s="82"/>
      <c r="AL31" s="82"/>
      <c r="AM31" s="82"/>
      <c r="AN31" s="82"/>
      <c r="AO31" s="82"/>
      <c r="AP31" s="82">
        <v>7</v>
      </c>
      <c r="AQ31" s="82"/>
      <c r="AR31" s="82"/>
      <c r="AS31" s="82"/>
      <c r="AT31" s="82"/>
      <c r="AU31" s="82"/>
      <c r="AV31" s="82">
        <v>8</v>
      </c>
      <c r="AW31" s="82"/>
      <c r="AX31" s="82"/>
      <c r="AY31" s="82"/>
      <c r="AZ31" s="82"/>
      <c r="BA31" s="82"/>
      <c r="BB31" s="82">
        <v>9</v>
      </c>
      <c r="BC31" s="82"/>
      <c r="BD31" s="82"/>
      <c r="BE31" s="82"/>
      <c r="BF31" s="82"/>
      <c r="BG31" s="82"/>
      <c r="BH31" s="82">
        <v>10</v>
      </c>
      <c r="BI31" s="82"/>
      <c r="BJ31" s="82"/>
      <c r="BK31" s="82"/>
      <c r="BL31" s="82"/>
    </row>
    <row r="32" spans="1:79" ht="9.75" hidden="1" customHeight="1">
      <c r="A32" s="81" t="s">
        <v>23</v>
      </c>
      <c r="B32" s="81"/>
      <c r="C32" s="81"/>
      <c r="D32" s="81"/>
      <c r="E32" s="81"/>
      <c r="F32" s="81" t="s">
        <v>201</v>
      </c>
      <c r="G32" s="81"/>
      <c r="H32" s="81"/>
      <c r="I32" s="81"/>
      <c r="J32" s="81" t="s">
        <v>145</v>
      </c>
      <c r="K32" s="81"/>
      <c r="L32" s="81"/>
      <c r="M32" s="81"/>
      <c r="N32" s="81" t="s">
        <v>24</v>
      </c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0" t="s">
        <v>72</v>
      </c>
      <c r="AE32" s="80"/>
      <c r="AF32" s="80"/>
      <c r="AG32" s="80"/>
      <c r="AH32" s="80"/>
      <c r="AI32" s="80"/>
      <c r="AJ32" s="80" t="s">
        <v>73</v>
      </c>
      <c r="AK32" s="80"/>
      <c r="AL32" s="80"/>
      <c r="AM32" s="80"/>
      <c r="AN32" s="80"/>
      <c r="AO32" s="80"/>
      <c r="AP32" s="80" t="s">
        <v>74</v>
      </c>
      <c r="AQ32" s="80"/>
      <c r="AR32" s="80"/>
      <c r="AS32" s="80"/>
      <c r="AT32" s="80"/>
      <c r="AU32" s="80"/>
      <c r="AV32" s="80" t="s">
        <v>75</v>
      </c>
      <c r="AW32" s="80"/>
      <c r="AX32" s="80"/>
      <c r="AY32" s="80"/>
      <c r="AZ32" s="80"/>
      <c r="BA32" s="80"/>
      <c r="BB32" s="80" t="s">
        <v>76</v>
      </c>
      <c r="BC32" s="80"/>
      <c r="BD32" s="80"/>
      <c r="BE32" s="80"/>
      <c r="BF32" s="80"/>
      <c r="BG32" s="80"/>
      <c r="BH32" s="81" t="s">
        <v>217</v>
      </c>
      <c r="BI32" s="81"/>
      <c r="BJ32" s="81"/>
      <c r="BK32" s="81"/>
      <c r="BL32" s="81"/>
      <c r="CA32" t="s">
        <v>27</v>
      </c>
    </row>
    <row r="33" spans="1:79" s="9" customFormat="1">
      <c r="A33" s="49" t="s">
        <v>229</v>
      </c>
      <c r="B33" s="50"/>
      <c r="C33" s="50"/>
      <c r="D33" s="50"/>
      <c r="E33" s="51"/>
      <c r="F33" s="48"/>
      <c r="G33" s="48"/>
      <c r="H33" s="48"/>
      <c r="I33" s="48"/>
      <c r="J33" s="52" t="s">
        <v>1</v>
      </c>
      <c r="K33" s="48"/>
      <c r="L33" s="48"/>
      <c r="M33" s="48"/>
      <c r="N33" s="48" t="s">
        <v>179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8"/>
      <c r="BI33" s="48"/>
      <c r="BJ33" s="48"/>
      <c r="BK33" s="48"/>
      <c r="BL33" s="48"/>
      <c r="CA33" s="9" t="s">
        <v>28</v>
      </c>
    </row>
    <row r="36" spans="1:79" ht="18.95" customHeight="1">
      <c r="A36" s="94" t="s">
        <v>345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40"/>
      <c r="AC36" s="40"/>
      <c r="AD36" s="40"/>
      <c r="AE36" s="40"/>
      <c r="AF36" s="40"/>
      <c r="AG36" s="40"/>
      <c r="AH36" s="63"/>
      <c r="AI36" s="63"/>
      <c r="AJ36" s="63"/>
      <c r="AK36" s="63"/>
      <c r="AL36" s="63"/>
      <c r="AM36" s="63"/>
      <c r="AN36" s="63"/>
      <c r="AO36" s="63"/>
      <c r="AP36" s="63"/>
      <c r="AQ36" s="40"/>
      <c r="AR36" s="40"/>
      <c r="AS36" s="40"/>
      <c r="AT36" s="40"/>
      <c r="AU36" s="95" t="s">
        <v>234</v>
      </c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</row>
    <row r="37" spans="1:79" ht="12.75" customHeight="1">
      <c r="AB37" s="41"/>
      <c r="AC37" s="41"/>
      <c r="AD37" s="41"/>
      <c r="AE37" s="41"/>
      <c r="AF37" s="41"/>
      <c r="AG37" s="41"/>
      <c r="AH37" s="65" t="s">
        <v>2</v>
      </c>
      <c r="AI37" s="65"/>
      <c r="AJ37" s="65"/>
      <c r="AK37" s="65"/>
      <c r="AL37" s="65"/>
      <c r="AM37" s="65"/>
      <c r="AN37" s="65"/>
      <c r="AO37" s="65"/>
      <c r="AP37" s="65"/>
      <c r="AQ37" s="41"/>
      <c r="AR37" s="41"/>
      <c r="AS37" s="41"/>
      <c r="AT37" s="41"/>
      <c r="AU37" s="65" t="s">
        <v>204</v>
      </c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79" ht="15">
      <c r="AB38" s="41"/>
      <c r="AC38" s="41"/>
      <c r="AD38" s="41"/>
      <c r="AE38" s="41"/>
      <c r="AF38" s="41"/>
      <c r="AG38" s="41"/>
      <c r="AH38" s="42"/>
      <c r="AI38" s="42"/>
      <c r="AJ38" s="42"/>
      <c r="AK38" s="42"/>
      <c r="AL38" s="42"/>
      <c r="AM38" s="42"/>
      <c r="AN38" s="42"/>
      <c r="AO38" s="42"/>
      <c r="AP38" s="42"/>
      <c r="AQ38" s="41"/>
      <c r="AR38" s="41"/>
      <c r="AS38" s="41"/>
      <c r="AT38" s="41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</row>
    <row r="39" spans="1:79" ht="18" customHeight="1">
      <c r="A39" s="94" t="s">
        <v>346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41"/>
      <c r="AC39" s="41"/>
      <c r="AD39" s="41"/>
      <c r="AE39" s="41"/>
      <c r="AF39" s="41"/>
      <c r="AG39" s="41"/>
      <c r="AH39" s="64"/>
      <c r="AI39" s="64"/>
      <c r="AJ39" s="64"/>
      <c r="AK39" s="64"/>
      <c r="AL39" s="64"/>
      <c r="AM39" s="64"/>
      <c r="AN39" s="64"/>
      <c r="AO39" s="64"/>
      <c r="AP39" s="64"/>
      <c r="AQ39" s="41"/>
      <c r="AR39" s="41"/>
      <c r="AS39" s="41"/>
      <c r="AT39" s="41"/>
      <c r="AU39" s="93" t="s">
        <v>235</v>
      </c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</row>
    <row r="40" spans="1:79" ht="12" customHeight="1">
      <c r="AB40" s="41"/>
      <c r="AC40" s="41"/>
      <c r="AD40" s="41"/>
      <c r="AE40" s="41"/>
      <c r="AF40" s="41"/>
      <c r="AG40" s="41"/>
      <c r="AH40" s="65" t="s">
        <v>2</v>
      </c>
      <c r="AI40" s="65"/>
      <c r="AJ40" s="65"/>
      <c r="AK40" s="65"/>
      <c r="AL40" s="65"/>
      <c r="AM40" s="65"/>
      <c r="AN40" s="65"/>
      <c r="AO40" s="65"/>
      <c r="AP40" s="65"/>
      <c r="AQ40" s="41"/>
      <c r="AR40" s="41"/>
      <c r="AS40" s="41"/>
      <c r="AT40" s="41"/>
      <c r="AU40" s="65" t="s">
        <v>204</v>
      </c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79">
      <c r="A41" s="5"/>
    </row>
  </sheetData>
  <mergeCells count="156">
    <mergeCell ref="AU40:BF40"/>
    <mergeCell ref="AU37:BF37"/>
    <mergeCell ref="A32:E32"/>
    <mergeCell ref="A33:E33"/>
    <mergeCell ref="F33:I33"/>
    <mergeCell ref="AU39:BF39"/>
    <mergeCell ref="A36:AA36"/>
    <mergeCell ref="AU36:BF36"/>
    <mergeCell ref="A39:AA39"/>
    <mergeCell ref="AD32:AI32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A28:BL28"/>
    <mergeCell ref="A29:BL29"/>
    <mergeCell ref="BH30:BL30"/>
    <mergeCell ref="BB30:BG30"/>
    <mergeCell ref="N30:AC30"/>
    <mergeCell ref="AP30:AU30"/>
    <mergeCell ref="AV30:BA30"/>
    <mergeCell ref="J30:M30"/>
    <mergeCell ref="F30:I30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BH31:BL31"/>
    <mergeCell ref="BH32:BL32"/>
    <mergeCell ref="BG14:BL14"/>
    <mergeCell ref="BB21:BG21"/>
    <mergeCell ref="BB24:BG24"/>
    <mergeCell ref="BH21:BL21"/>
    <mergeCell ref="BB22:BG22"/>
    <mergeCell ref="BB25:BG25"/>
    <mergeCell ref="BH25:BL25"/>
    <mergeCell ref="A18:BL19"/>
    <mergeCell ref="BH22:BL22"/>
    <mergeCell ref="AD30:AI30"/>
    <mergeCell ref="AJ30:AO30"/>
    <mergeCell ref="A30:E30"/>
    <mergeCell ref="A24:E24"/>
    <mergeCell ref="F23:I23"/>
    <mergeCell ref="A31:E31"/>
    <mergeCell ref="N31:AC31"/>
    <mergeCell ref="F32:I32"/>
    <mergeCell ref="J31:M31"/>
    <mergeCell ref="J32:M32"/>
    <mergeCell ref="F31:I31"/>
    <mergeCell ref="BH33:BL33"/>
    <mergeCell ref="N32:AC32"/>
    <mergeCell ref="N33:AC33"/>
    <mergeCell ref="AD33:AI33"/>
    <mergeCell ref="AJ33:AO33"/>
    <mergeCell ref="BB33:BG33"/>
    <mergeCell ref="AJ32:AO32"/>
    <mergeCell ref="AP32:AU32"/>
    <mergeCell ref="AV32:BA32"/>
    <mergeCell ref="AP33:AU33"/>
    <mergeCell ref="AV33:BA33"/>
    <mergeCell ref="AP31:AU31"/>
    <mergeCell ref="AV31:BA31"/>
    <mergeCell ref="BB31:BG31"/>
    <mergeCell ref="BB32:BG32"/>
    <mergeCell ref="J22:M22"/>
    <mergeCell ref="N22:AC22"/>
    <mergeCell ref="AD22:AI22"/>
    <mergeCell ref="AJ22:AO22"/>
    <mergeCell ref="AV22:BA22"/>
    <mergeCell ref="AD31:AI31"/>
    <mergeCell ref="AJ31:AO31"/>
    <mergeCell ref="AD23:AI23"/>
    <mergeCell ref="AJ23:AO23"/>
    <mergeCell ref="AP23:AU23"/>
    <mergeCell ref="AV23:BA23"/>
    <mergeCell ref="AP22:AU22"/>
    <mergeCell ref="J33:M33"/>
    <mergeCell ref="A14:W14"/>
    <mergeCell ref="AU5:BB5"/>
    <mergeCell ref="AU6:BB6"/>
    <mergeCell ref="AH5:AR5"/>
    <mergeCell ref="AH6:AR6"/>
    <mergeCell ref="A15:BL15"/>
    <mergeCell ref="F24:I24"/>
    <mergeCell ref="J24:M24"/>
    <mergeCell ref="N24:AC24"/>
    <mergeCell ref="AD24:AI24"/>
    <mergeCell ref="X12:AH12"/>
    <mergeCell ref="X13:AH13"/>
    <mergeCell ref="X14:AH14"/>
    <mergeCell ref="A12:W12"/>
    <mergeCell ref="A13:W13"/>
    <mergeCell ref="AJ21:AO21"/>
    <mergeCell ref="BH24:BL24"/>
    <mergeCell ref="BB23:BG23"/>
    <mergeCell ref="BH23:BL23"/>
    <mergeCell ref="AJ24:AO24"/>
    <mergeCell ref="AP24:AU24"/>
    <mergeCell ref="AV24:BA24"/>
    <mergeCell ref="AP21:AU21"/>
    <mergeCell ref="AV21:BA21"/>
    <mergeCell ref="AH36:AP36"/>
    <mergeCell ref="AH39:AP39"/>
    <mergeCell ref="AH40:AP40"/>
    <mergeCell ref="AH37:AP37"/>
    <mergeCell ref="A16:W16"/>
    <mergeCell ref="X16:AH16"/>
    <mergeCell ref="AI16:AN16"/>
    <mergeCell ref="AO16:AT16"/>
    <mergeCell ref="A25:E25"/>
    <mergeCell ref="F25:I25"/>
    <mergeCell ref="AD21:AI21"/>
    <mergeCell ref="J25:M25"/>
    <mergeCell ref="N25:AC25"/>
    <mergeCell ref="AD25:AI25"/>
    <mergeCell ref="AJ25:AO25"/>
    <mergeCell ref="AP25:AU25"/>
    <mergeCell ref="AV25:BA25"/>
    <mergeCell ref="AU16:AZ16"/>
    <mergeCell ref="BA16:BF16"/>
    <mergeCell ref="BG16:BL16"/>
    <mergeCell ref="AP26:AU26"/>
    <mergeCell ref="AV26:BA26"/>
    <mergeCell ref="BB26:BG26"/>
    <mergeCell ref="BH26:BL26"/>
    <mergeCell ref="A26:E26"/>
    <mergeCell ref="F26:I26"/>
    <mergeCell ref="J26:M26"/>
    <mergeCell ref="N26:AC26"/>
    <mergeCell ref="AD26:AI26"/>
    <mergeCell ref="AJ26:AO26"/>
  </mergeCells>
  <phoneticPr fontId="7" type="noConversion"/>
  <pageMargins left="0.31496062992125984" right="0.31496062992125984" top="0.39370078740157483" bottom="0.39370078740157483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6"/>
  <sheetViews>
    <sheetView tabSelected="1" topLeftCell="A217" workbookViewId="0">
      <selection activeCell="A215" sqref="A215:BO249"/>
    </sheetView>
  </sheetViews>
  <sheetFormatPr defaultRowHeight="12.75"/>
  <cols>
    <col min="1" max="63" width="2.85546875" customWidth="1"/>
    <col min="64" max="64" width="15.5703125" customWidth="1"/>
    <col min="65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5" t="s">
        <v>146</v>
      </c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</row>
    <row r="2" spans="1:79" ht="14.25" customHeight="1">
      <c r="A2" s="88" t="s">
        <v>314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</row>
    <row r="4" spans="1:79" ht="15" customHeight="1">
      <c r="A4" s="27" t="s">
        <v>198</v>
      </c>
      <c r="B4" s="91" t="s">
        <v>343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231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236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91" t="s">
        <v>343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329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236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71" t="s">
        <v>326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327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328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2" t="s">
        <v>227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237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73" t="s">
        <v>213</v>
      </c>
      <c r="AB11" s="173"/>
      <c r="AC11" s="173"/>
      <c r="AD11" s="173"/>
      <c r="AE11" s="173"/>
      <c r="AF11" s="173"/>
      <c r="AG11" s="173"/>
      <c r="AH11" s="173"/>
      <c r="AI11" s="173"/>
      <c r="AJ11" s="29"/>
      <c r="AK11" s="174" t="s">
        <v>211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125" t="s">
        <v>315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</row>
    <row r="14" spans="1:79" ht="14.25" customHeight="1">
      <c r="A14" s="125" t="s">
        <v>180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</row>
    <row r="15" spans="1:79" ht="15" customHeight="1">
      <c r="A15" s="89" t="s">
        <v>291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71" t="s">
        <v>181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</row>
    <row r="18" spans="1:79" ht="30" customHeight="1">
      <c r="A18" s="89" t="s">
        <v>292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125" t="s">
        <v>182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</row>
    <row r="21" spans="1:79" ht="105" customHeight="1">
      <c r="A21" s="89" t="s">
        <v>344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125" t="s">
        <v>183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</row>
    <row r="24" spans="1:79" ht="14.25" customHeight="1">
      <c r="A24" s="167" t="s">
        <v>303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</row>
    <row r="25" spans="1:79" ht="15" customHeight="1">
      <c r="A25" s="84" t="s">
        <v>238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</row>
    <row r="26" spans="1:79" ht="23.1" customHeight="1">
      <c r="A26" s="135" t="s">
        <v>3</v>
      </c>
      <c r="B26" s="136"/>
      <c r="C26" s="136"/>
      <c r="D26" s="137"/>
      <c r="E26" s="135" t="s">
        <v>20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82" t="s">
        <v>239</v>
      </c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 t="s">
        <v>240</v>
      </c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 t="s">
        <v>241</v>
      </c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</row>
    <row r="27" spans="1:79" ht="54.75" customHeight="1">
      <c r="A27" s="138"/>
      <c r="B27" s="139"/>
      <c r="C27" s="139"/>
      <c r="D27" s="140"/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76" t="s">
        <v>5</v>
      </c>
      <c r="V27" s="77"/>
      <c r="W27" s="77"/>
      <c r="X27" s="77"/>
      <c r="Y27" s="78"/>
      <c r="Z27" s="76" t="s">
        <v>4</v>
      </c>
      <c r="AA27" s="77"/>
      <c r="AB27" s="77"/>
      <c r="AC27" s="77"/>
      <c r="AD27" s="78"/>
      <c r="AE27" s="152" t="s">
        <v>147</v>
      </c>
      <c r="AF27" s="153"/>
      <c r="AG27" s="153"/>
      <c r="AH27" s="154"/>
      <c r="AI27" s="76" t="s">
        <v>6</v>
      </c>
      <c r="AJ27" s="77"/>
      <c r="AK27" s="77"/>
      <c r="AL27" s="77"/>
      <c r="AM27" s="78"/>
      <c r="AN27" s="76" t="s">
        <v>5</v>
      </c>
      <c r="AO27" s="77"/>
      <c r="AP27" s="77"/>
      <c r="AQ27" s="77"/>
      <c r="AR27" s="78"/>
      <c r="AS27" s="76" t="s">
        <v>4</v>
      </c>
      <c r="AT27" s="77"/>
      <c r="AU27" s="77"/>
      <c r="AV27" s="77"/>
      <c r="AW27" s="78"/>
      <c r="AX27" s="152" t="s">
        <v>147</v>
      </c>
      <c r="AY27" s="153"/>
      <c r="AZ27" s="153"/>
      <c r="BA27" s="154"/>
      <c r="BB27" s="76" t="s">
        <v>118</v>
      </c>
      <c r="BC27" s="77"/>
      <c r="BD27" s="77"/>
      <c r="BE27" s="77"/>
      <c r="BF27" s="78"/>
      <c r="BG27" s="76" t="s">
        <v>5</v>
      </c>
      <c r="BH27" s="77"/>
      <c r="BI27" s="77"/>
      <c r="BJ27" s="77"/>
      <c r="BK27" s="78"/>
      <c r="BL27" s="76" t="s">
        <v>4</v>
      </c>
      <c r="BM27" s="77"/>
      <c r="BN27" s="77"/>
      <c r="BO27" s="77"/>
      <c r="BP27" s="78"/>
      <c r="BQ27" s="152" t="s">
        <v>147</v>
      </c>
      <c r="BR27" s="153"/>
      <c r="BS27" s="153"/>
      <c r="BT27" s="154"/>
      <c r="BU27" s="76" t="s">
        <v>119</v>
      </c>
      <c r="BV27" s="77"/>
      <c r="BW27" s="77"/>
      <c r="BX27" s="77"/>
      <c r="BY27" s="78"/>
    </row>
    <row r="28" spans="1:79" ht="15" customHeight="1">
      <c r="A28" s="76">
        <v>1</v>
      </c>
      <c r="B28" s="77"/>
      <c r="C28" s="77"/>
      <c r="D28" s="78"/>
      <c r="E28" s="76">
        <v>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6">
        <v>3</v>
      </c>
      <c r="V28" s="77"/>
      <c r="W28" s="77"/>
      <c r="X28" s="77"/>
      <c r="Y28" s="78"/>
      <c r="Z28" s="76">
        <v>4</v>
      </c>
      <c r="AA28" s="77"/>
      <c r="AB28" s="77"/>
      <c r="AC28" s="77"/>
      <c r="AD28" s="78"/>
      <c r="AE28" s="76">
        <v>5</v>
      </c>
      <c r="AF28" s="77"/>
      <c r="AG28" s="77"/>
      <c r="AH28" s="78"/>
      <c r="AI28" s="76">
        <v>6</v>
      </c>
      <c r="AJ28" s="77"/>
      <c r="AK28" s="77"/>
      <c r="AL28" s="77"/>
      <c r="AM28" s="78"/>
      <c r="AN28" s="76">
        <v>7</v>
      </c>
      <c r="AO28" s="77"/>
      <c r="AP28" s="77"/>
      <c r="AQ28" s="77"/>
      <c r="AR28" s="78"/>
      <c r="AS28" s="76">
        <v>8</v>
      </c>
      <c r="AT28" s="77"/>
      <c r="AU28" s="77"/>
      <c r="AV28" s="77"/>
      <c r="AW28" s="78"/>
      <c r="AX28" s="76">
        <v>9</v>
      </c>
      <c r="AY28" s="77"/>
      <c r="AZ28" s="77"/>
      <c r="BA28" s="78"/>
      <c r="BB28" s="76">
        <v>10</v>
      </c>
      <c r="BC28" s="77"/>
      <c r="BD28" s="77"/>
      <c r="BE28" s="77"/>
      <c r="BF28" s="78"/>
      <c r="BG28" s="76">
        <v>11</v>
      </c>
      <c r="BH28" s="77"/>
      <c r="BI28" s="77"/>
      <c r="BJ28" s="77"/>
      <c r="BK28" s="78"/>
      <c r="BL28" s="76">
        <v>12</v>
      </c>
      <c r="BM28" s="77"/>
      <c r="BN28" s="77"/>
      <c r="BO28" s="77"/>
      <c r="BP28" s="78"/>
      <c r="BQ28" s="76">
        <v>13</v>
      </c>
      <c r="BR28" s="77"/>
      <c r="BS28" s="77"/>
      <c r="BT28" s="78"/>
      <c r="BU28" s="76">
        <v>14</v>
      </c>
      <c r="BV28" s="77"/>
      <c r="BW28" s="77"/>
      <c r="BX28" s="77"/>
      <c r="BY28" s="78"/>
    </row>
    <row r="29" spans="1:79" ht="13.5" hidden="1" customHeight="1">
      <c r="A29" s="67" t="s">
        <v>77</v>
      </c>
      <c r="B29" s="68"/>
      <c r="C29" s="68"/>
      <c r="D29" s="69"/>
      <c r="E29" s="67" t="s">
        <v>78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168" t="s">
        <v>86</v>
      </c>
      <c r="V29" s="169"/>
      <c r="W29" s="169"/>
      <c r="X29" s="169"/>
      <c r="Y29" s="170"/>
      <c r="Z29" s="168" t="s">
        <v>87</v>
      </c>
      <c r="AA29" s="169"/>
      <c r="AB29" s="169"/>
      <c r="AC29" s="169"/>
      <c r="AD29" s="170"/>
      <c r="AE29" s="67" t="s">
        <v>113</v>
      </c>
      <c r="AF29" s="68"/>
      <c r="AG29" s="68"/>
      <c r="AH29" s="69"/>
      <c r="AI29" s="149" t="s">
        <v>215</v>
      </c>
      <c r="AJ29" s="150"/>
      <c r="AK29" s="150"/>
      <c r="AL29" s="150"/>
      <c r="AM29" s="151"/>
      <c r="AN29" s="67" t="s">
        <v>88</v>
      </c>
      <c r="AO29" s="68"/>
      <c r="AP29" s="68"/>
      <c r="AQ29" s="68"/>
      <c r="AR29" s="69"/>
      <c r="AS29" s="67" t="s">
        <v>89</v>
      </c>
      <c r="AT29" s="68"/>
      <c r="AU29" s="68"/>
      <c r="AV29" s="68"/>
      <c r="AW29" s="69"/>
      <c r="AX29" s="67" t="s">
        <v>114</v>
      </c>
      <c r="AY29" s="68"/>
      <c r="AZ29" s="68"/>
      <c r="BA29" s="69"/>
      <c r="BB29" s="149" t="s">
        <v>215</v>
      </c>
      <c r="BC29" s="150"/>
      <c r="BD29" s="150"/>
      <c r="BE29" s="150"/>
      <c r="BF29" s="151"/>
      <c r="BG29" s="67" t="s">
        <v>79</v>
      </c>
      <c r="BH29" s="68"/>
      <c r="BI29" s="68"/>
      <c r="BJ29" s="68"/>
      <c r="BK29" s="69"/>
      <c r="BL29" s="67" t="s">
        <v>80</v>
      </c>
      <c r="BM29" s="68"/>
      <c r="BN29" s="68"/>
      <c r="BO29" s="68"/>
      <c r="BP29" s="69"/>
      <c r="BQ29" s="67" t="s">
        <v>115</v>
      </c>
      <c r="BR29" s="68"/>
      <c r="BS29" s="68"/>
      <c r="BT29" s="69"/>
      <c r="BU29" s="149" t="s">
        <v>215</v>
      </c>
      <c r="BV29" s="150"/>
      <c r="BW29" s="150"/>
      <c r="BX29" s="150"/>
      <c r="BY29" s="151"/>
      <c r="CA29" t="s">
        <v>29</v>
      </c>
    </row>
    <row r="30" spans="1:79" s="44" customFormat="1" ht="12.75" customHeight="1">
      <c r="A30" s="99"/>
      <c r="B30" s="100"/>
      <c r="C30" s="100"/>
      <c r="D30" s="119"/>
      <c r="E30" s="56" t="s">
        <v>247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117">
        <v>610074</v>
      </c>
      <c r="V30" s="117"/>
      <c r="W30" s="117"/>
      <c r="X30" s="117"/>
      <c r="Y30" s="117"/>
      <c r="Z30" s="117" t="s">
        <v>248</v>
      </c>
      <c r="AA30" s="117"/>
      <c r="AB30" s="117"/>
      <c r="AC30" s="117"/>
      <c r="AD30" s="117"/>
      <c r="AE30" s="120" t="s">
        <v>248</v>
      </c>
      <c r="AF30" s="121"/>
      <c r="AG30" s="121"/>
      <c r="AH30" s="122"/>
      <c r="AI30" s="120">
        <f>IF(ISNUMBER(U30),U30,0)+IF(ISNUMBER(Z30),Z30,0)</f>
        <v>610074</v>
      </c>
      <c r="AJ30" s="121"/>
      <c r="AK30" s="121"/>
      <c r="AL30" s="121"/>
      <c r="AM30" s="122"/>
      <c r="AN30" s="120">
        <v>1037522</v>
      </c>
      <c r="AO30" s="121"/>
      <c r="AP30" s="121"/>
      <c r="AQ30" s="121"/>
      <c r="AR30" s="122"/>
      <c r="AS30" s="120" t="s">
        <v>248</v>
      </c>
      <c r="AT30" s="121"/>
      <c r="AU30" s="121"/>
      <c r="AV30" s="121"/>
      <c r="AW30" s="122"/>
      <c r="AX30" s="120" t="s">
        <v>248</v>
      </c>
      <c r="AY30" s="121"/>
      <c r="AZ30" s="121"/>
      <c r="BA30" s="122"/>
      <c r="BB30" s="120">
        <f>IF(ISNUMBER(AN30),AN30,0)+IF(ISNUMBER(AS30),AS30,0)</f>
        <v>1037522</v>
      </c>
      <c r="BC30" s="121"/>
      <c r="BD30" s="121"/>
      <c r="BE30" s="121"/>
      <c r="BF30" s="122"/>
      <c r="BG30" s="120">
        <v>1440000</v>
      </c>
      <c r="BH30" s="121"/>
      <c r="BI30" s="121"/>
      <c r="BJ30" s="121"/>
      <c r="BK30" s="122"/>
      <c r="BL30" s="120" t="s">
        <v>248</v>
      </c>
      <c r="BM30" s="121"/>
      <c r="BN30" s="121"/>
      <c r="BO30" s="121"/>
      <c r="BP30" s="122"/>
      <c r="BQ30" s="120" t="s">
        <v>248</v>
      </c>
      <c r="BR30" s="121"/>
      <c r="BS30" s="121"/>
      <c r="BT30" s="122"/>
      <c r="BU30" s="120">
        <f>IF(ISNUMBER(BG30),BG30,0)+IF(ISNUMBER(BL30),BL30,0)</f>
        <v>1440000</v>
      </c>
      <c r="BV30" s="121"/>
      <c r="BW30" s="121"/>
      <c r="BX30" s="121"/>
      <c r="BY30" s="122"/>
      <c r="CA30" s="44" t="s">
        <v>30</v>
      </c>
    </row>
    <row r="31" spans="1:79" s="9" customFormat="1" ht="12.75" customHeight="1">
      <c r="A31" s="101"/>
      <c r="B31" s="102"/>
      <c r="C31" s="102"/>
      <c r="D31" s="118"/>
      <c r="E31" s="53" t="s">
        <v>179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115">
        <v>610074</v>
      </c>
      <c r="V31" s="115"/>
      <c r="W31" s="115"/>
      <c r="X31" s="115"/>
      <c r="Y31" s="115"/>
      <c r="Z31" s="115">
        <v>0</v>
      </c>
      <c r="AA31" s="115"/>
      <c r="AB31" s="115"/>
      <c r="AC31" s="115"/>
      <c r="AD31" s="115"/>
      <c r="AE31" s="112">
        <v>0</v>
      </c>
      <c r="AF31" s="113"/>
      <c r="AG31" s="113"/>
      <c r="AH31" s="114"/>
      <c r="AI31" s="112">
        <f>IF(ISNUMBER(U31),U31,0)+IF(ISNUMBER(Z31),Z31,0)</f>
        <v>610074</v>
      </c>
      <c r="AJ31" s="113"/>
      <c r="AK31" s="113"/>
      <c r="AL31" s="113"/>
      <c r="AM31" s="114"/>
      <c r="AN31" s="112">
        <v>1037522</v>
      </c>
      <c r="AO31" s="113"/>
      <c r="AP31" s="113"/>
      <c r="AQ31" s="113"/>
      <c r="AR31" s="114"/>
      <c r="AS31" s="112">
        <v>0</v>
      </c>
      <c r="AT31" s="113"/>
      <c r="AU31" s="113"/>
      <c r="AV31" s="113"/>
      <c r="AW31" s="114"/>
      <c r="AX31" s="112">
        <v>0</v>
      </c>
      <c r="AY31" s="113"/>
      <c r="AZ31" s="113"/>
      <c r="BA31" s="114"/>
      <c r="BB31" s="112">
        <f>IF(ISNUMBER(AN31),AN31,0)+IF(ISNUMBER(AS31),AS31,0)</f>
        <v>1037522</v>
      </c>
      <c r="BC31" s="113"/>
      <c r="BD31" s="113"/>
      <c r="BE31" s="113"/>
      <c r="BF31" s="114"/>
      <c r="BG31" s="112">
        <v>1440000</v>
      </c>
      <c r="BH31" s="113"/>
      <c r="BI31" s="113"/>
      <c r="BJ31" s="113"/>
      <c r="BK31" s="114"/>
      <c r="BL31" s="112">
        <v>0</v>
      </c>
      <c r="BM31" s="113"/>
      <c r="BN31" s="113"/>
      <c r="BO31" s="113"/>
      <c r="BP31" s="114"/>
      <c r="BQ31" s="112">
        <v>0</v>
      </c>
      <c r="BR31" s="113"/>
      <c r="BS31" s="113"/>
      <c r="BT31" s="114"/>
      <c r="BU31" s="112">
        <f>IF(ISNUMBER(BG31),BG31,0)+IF(ISNUMBER(BL31),BL31,0)</f>
        <v>1440000</v>
      </c>
      <c r="BV31" s="113"/>
      <c r="BW31" s="113"/>
      <c r="BX31" s="113"/>
      <c r="BY31" s="114"/>
    </row>
    <row r="33" spans="1:79" ht="14.25" customHeight="1">
      <c r="A33" s="167" t="s">
        <v>316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</row>
    <row r="34" spans="1:79" ht="15" customHeight="1">
      <c r="A34" s="133" t="s">
        <v>238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</row>
    <row r="35" spans="1:79" ht="22.5" customHeight="1">
      <c r="A35" s="135" t="s">
        <v>3</v>
      </c>
      <c r="B35" s="136"/>
      <c r="C35" s="136"/>
      <c r="D35" s="137"/>
      <c r="E35" s="135" t="s">
        <v>20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/>
      <c r="X35" s="76" t="s">
        <v>242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8"/>
      <c r="AR35" s="82" t="s">
        <v>244</v>
      </c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ht="36" customHeight="1">
      <c r="A36" s="138"/>
      <c r="B36" s="139"/>
      <c r="C36" s="139"/>
      <c r="D36" s="140"/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40"/>
      <c r="X36" s="82" t="s">
        <v>5</v>
      </c>
      <c r="Y36" s="82"/>
      <c r="Z36" s="82"/>
      <c r="AA36" s="82"/>
      <c r="AB36" s="82"/>
      <c r="AC36" s="82" t="s">
        <v>4</v>
      </c>
      <c r="AD36" s="82"/>
      <c r="AE36" s="82"/>
      <c r="AF36" s="82"/>
      <c r="AG36" s="82"/>
      <c r="AH36" s="152" t="s">
        <v>147</v>
      </c>
      <c r="AI36" s="153"/>
      <c r="AJ36" s="153"/>
      <c r="AK36" s="153"/>
      <c r="AL36" s="154"/>
      <c r="AM36" s="76" t="s">
        <v>6</v>
      </c>
      <c r="AN36" s="77"/>
      <c r="AO36" s="77"/>
      <c r="AP36" s="77"/>
      <c r="AQ36" s="78"/>
      <c r="AR36" s="76" t="s">
        <v>5</v>
      </c>
      <c r="AS36" s="77"/>
      <c r="AT36" s="77"/>
      <c r="AU36" s="77"/>
      <c r="AV36" s="78"/>
      <c r="AW36" s="76" t="s">
        <v>4</v>
      </c>
      <c r="AX36" s="77"/>
      <c r="AY36" s="77"/>
      <c r="AZ36" s="77"/>
      <c r="BA36" s="78"/>
      <c r="BB36" s="152" t="s">
        <v>147</v>
      </c>
      <c r="BC36" s="153"/>
      <c r="BD36" s="153"/>
      <c r="BE36" s="153"/>
      <c r="BF36" s="154"/>
      <c r="BG36" s="76" t="s">
        <v>118</v>
      </c>
      <c r="BH36" s="77"/>
      <c r="BI36" s="77"/>
      <c r="BJ36" s="77"/>
      <c r="BK36" s="78"/>
    </row>
    <row r="37" spans="1:79" ht="15" customHeight="1">
      <c r="A37" s="76">
        <v>1</v>
      </c>
      <c r="B37" s="77"/>
      <c r="C37" s="77"/>
      <c r="D37" s="78"/>
      <c r="E37" s="76">
        <v>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82">
        <v>3</v>
      </c>
      <c r="Y37" s="82"/>
      <c r="Z37" s="82"/>
      <c r="AA37" s="82"/>
      <c r="AB37" s="82"/>
      <c r="AC37" s="82">
        <v>4</v>
      </c>
      <c r="AD37" s="82"/>
      <c r="AE37" s="82"/>
      <c r="AF37" s="82"/>
      <c r="AG37" s="82"/>
      <c r="AH37" s="82">
        <v>5</v>
      </c>
      <c r="AI37" s="82"/>
      <c r="AJ37" s="82"/>
      <c r="AK37" s="82"/>
      <c r="AL37" s="82"/>
      <c r="AM37" s="82">
        <v>6</v>
      </c>
      <c r="AN37" s="82"/>
      <c r="AO37" s="82"/>
      <c r="AP37" s="82"/>
      <c r="AQ37" s="82"/>
      <c r="AR37" s="76">
        <v>7</v>
      </c>
      <c r="AS37" s="77"/>
      <c r="AT37" s="77"/>
      <c r="AU37" s="77"/>
      <c r="AV37" s="78"/>
      <c r="AW37" s="76">
        <v>8</v>
      </c>
      <c r="AX37" s="77"/>
      <c r="AY37" s="77"/>
      <c r="AZ37" s="77"/>
      <c r="BA37" s="78"/>
      <c r="BB37" s="76">
        <v>9</v>
      </c>
      <c r="BC37" s="77"/>
      <c r="BD37" s="77"/>
      <c r="BE37" s="77"/>
      <c r="BF37" s="78"/>
      <c r="BG37" s="76">
        <v>10</v>
      </c>
      <c r="BH37" s="77"/>
      <c r="BI37" s="77"/>
      <c r="BJ37" s="77"/>
      <c r="BK37" s="78"/>
    </row>
    <row r="38" spans="1:79" ht="20.25" hidden="1" customHeight="1">
      <c r="A38" s="67" t="s">
        <v>77</v>
      </c>
      <c r="B38" s="68"/>
      <c r="C38" s="68"/>
      <c r="D38" s="69"/>
      <c r="E38" s="67" t="s">
        <v>78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9"/>
      <c r="X38" s="81" t="s">
        <v>81</v>
      </c>
      <c r="Y38" s="81"/>
      <c r="Z38" s="81"/>
      <c r="AA38" s="81"/>
      <c r="AB38" s="81"/>
      <c r="AC38" s="81" t="s">
        <v>82</v>
      </c>
      <c r="AD38" s="81"/>
      <c r="AE38" s="81"/>
      <c r="AF38" s="81"/>
      <c r="AG38" s="81"/>
      <c r="AH38" s="67" t="s">
        <v>116</v>
      </c>
      <c r="AI38" s="68"/>
      <c r="AJ38" s="68"/>
      <c r="AK38" s="68"/>
      <c r="AL38" s="69"/>
      <c r="AM38" s="149" t="s">
        <v>216</v>
      </c>
      <c r="AN38" s="150"/>
      <c r="AO38" s="150"/>
      <c r="AP38" s="150"/>
      <c r="AQ38" s="151"/>
      <c r="AR38" s="67" t="s">
        <v>83</v>
      </c>
      <c r="AS38" s="68"/>
      <c r="AT38" s="68"/>
      <c r="AU38" s="68"/>
      <c r="AV38" s="69"/>
      <c r="AW38" s="67" t="s">
        <v>84</v>
      </c>
      <c r="AX38" s="68"/>
      <c r="AY38" s="68"/>
      <c r="AZ38" s="68"/>
      <c r="BA38" s="69"/>
      <c r="BB38" s="67" t="s">
        <v>117</v>
      </c>
      <c r="BC38" s="68"/>
      <c r="BD38" s="68"/>
      <c r="BE38" s="68"/>
      <c r="BF38" s="69"/>
      <c r="BG38" s="149" t="s">
        <v>216</v>
      </c>
      <c r="BH38" s="150"/>
      <c r="BI38" s="150"/>
      <c r="BJ38" s="150"/>
      <c r="BK38" s="151"/>
      <c r="CA38" t="s">
        <v>31</v>
      </c>
    </row>
    <row r="39" spans="1:79" s="44" customFormat="1" ht="12.75" customHeight="1">
      <c r="A39" s="99"/>
      <c r="B39" s="100"/>
      <c r="C39" s="100"/>
      <c r="D39" s="119"/>
      <c r="E39" s="56" t="s">
        <v>247</v>
      </c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20">
        <v>1545309</v>
      </c>
      <c r="Y39" s="121"/>
      <c r="Z39" s="121"/>
      <c r="AA39" s="121"/>
      <c r="AB39" s="122"/>
      <c r="AC39" s="120" t="s">
        <v>248</v>
      </c>
      <c r="AD39" s="121"/>
      <c r="AE39" s="121"/>
      <c r="AF39" s="121"/>
      <c r="AG39" s="122"/>
      <c r="AH39" s="120" t="s">
        <v>248</v>
      </c>
      <c r="AI39" s="121"/>
      <c r="AJ39" s="121"/>
      <c r="AK39" s="121"/>
      <c r="AL39" s="122"/>
      <c r="AM39" s="120">
        <f>IF(ISNUMBER(X39),X39,0)+IF(ISNUMBER(AC39),AC39,0)</f>
        <v>1545309</v>
      </c>
      <c r="AN39" s="121"/>
      <c r="AO39" s="121"/>
      <c r="AP39" s="121"/>
      <c r="AQ39" s="122"/>
      <c r="AR39" s="120">
        <v>1653140</v>
      </c>
      <c r="AS39" s="121"/>
      <c r="AT39" s="121"/>
      <c r="AU39" s="121"/>
      <c r="AV39" s="122"/>
      <c r="AW39" s="120" t="s">
        <v>248</v>
      </c>
      <c r="AX39" s="121"/>
      <c r="AY39" s="121"/>
      <c r="AZ39" s="121"/>
      <c r="BA39" s="122"/>
      <c r="BB39" s="120" t="s">
        <v>248</v>
      </c>
      <c r="BC39" s="121"/>
      <c r="BD39" s="121"/>
      <c r="BE39" s="121"/>
      <c r="BF39" s="122"/>
      <c r="BG39" s="117">
        <f>IF(ISNUMBER(AR39),AR39,0)+IF(ISNUMBER(AW39),AW39,0)</f>
        <v>1653140</v>
      </c>
      <c r="BH39" s="117"/>
      <c r="BI39" s="117"/>
      <c r="BJ39" s="117"/>
      <c r="BK39" s="117"/>
      <c r="CA39" s="44" t="s">
        <v>32</v>
      </c>
    </row>
    <row r="40" spans="1:79" s="9" customFormat="1" ht="12.75" customHeight="1">
      <c r="A40" s="101"/>
      <c r="B40" s="102"/>
      <c r="C40" s="102"/>
      <c r="D40" s="118"/>
      <c r="E40" s="53" t="s">
        <v>179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112">
        <v>1545309</v>
      </c>
      <c r="Y40" s="113"/>
      <c r="Z40" s="113"/>
      <c r="AA40" s="113"/>
      <c r="AB40" s="114"/>
      <c r="AC40" s="112">
        <v>0</v>
      </c>
      <c r="AD40" s="113"/>
      <c r="AE40" s="113"/>
      <c r="AF40" s="113"/>
      <c r="AG40" s="114"/>
      <c r="AH40" s="112">
        <v>0</v>
      </c>
      <c r="AI40" s="113"/>
      <c r="AJ40" s="113"/>
      <c r="AK40" s="113"/>
      <c r="AL40" s="114"/>
      <c r="AM40" s="112">
        <f>IF(ISNUMBER(X40),X40,0)+IF(ISNUMBER(AC40),AC40,0)</f>
        <v>1545309</v>
      </c>
      <c r="AN40" s="113"/>
      <c r="AO40" s="113"/>
      <c r="AP40" s="113"/>
      <c r="AQ40" s="114"/>
      <c r="AR40" s="112">
        <v>1653140</v>
      </c>
      <c r="AS40" s="113"/>
      <c r="AT40" s="113"/>
      <c r="AU40" s="113"/>
      <c r="AV40" s="114"/>
      <c r="AW40" s="112">
        <v>0</v>
      </c>
      <c r="AX40" s="113"/>
      <c r="AY40" s="113"/>
      <c r="AZ40" s="113"/>
      <c r="BA40" s="114"/>
      <c r="BB40" s="112">
        <v>0</v>
      </c>
      <c r="BC40" s="113"/>
      <c r="BD40" s="113"/>
      <c r="BE40" s="113"/>
      <c r="BF40" s="114"/>
      <c r="BG40" s="115">
        <f>IF(ISNUMBER(AR40),AR40,0)+IF(ISNUMBER(AW40),AW40,0)</f>
        <v>1653140</v>
      </c>
      <c r="BH40" s="115"/>
      <c r="BI40" s="115"/>
      <c r="BJ40" s="115"/>
      <c r="BK40" s="115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125" t="s">
        <v>148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25"/>
    </row>
    <row r="44" spans="1:79" ht="14.25" customHeight="1">
      <c r="A44" s="125" t="s">
        <v>304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</row>
    <row r="45" spans="1:79" ht="15" customHeight="1">
      <c r="A45" s="84" t="s">
        <v>238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</row>
    <row r="46" spans="1:79" ht="23.1" customHeight="1">
      <c r="A46" s="158" t="s">
        <v>149</v>
      </c>
      <c r="B46" s="159"/>
      <c r="C46" s="159"/>
      <c r="D46" s="160"/>
      <c r="E46" s="82" t="s">
        <v>20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76" t="s">
        <v>239</v>
      </c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8"/>
      <c r="AN46" s="76" t="s">
        <v>240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8"/>
      <c r="BG46" s="76" t="s">
        <v>241</v>
      </c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8"/>
    </row>
    <row r="47" spans="1:79" ht="48.75" customHeight="1">
      <c r="A47" s="161"/>
      <c r="B47" s="162"/>
      <c r="C47" s="162"/>
      <c r="D47" s="163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76" t="s">
        <v>5</v>
      </c>
      <c r="V47" s="77"/>
      <c r="W47" s="77"/>
      <c r="X47" s="77"/>
      <c r="Y47" s="78"/>
      <c r="Z47" s="76" t="s">
        <v>4</v>
      </c>
      <c r="AA47" s="77"/>
      <c r="AB47" s="77"/>
      <c r="AC47" s="77"/>
      <c r="AD47" s="78"/>
      <c r="AE47" s="152" t="s">
        <v>147</v>
      </c>
      <c r="AF47" s="153"/>
      <c r="AG47" s="153"/>
      <c r="AH47" s="154"/>
      <c r="AI47" s="76" t="s">
        <v>6</v>
      </c>
      <c r="AJ47" s="77"/>
      <c r="AK47" s="77"/>
      <c r="AL47" s="77"/>
      <c r="AM47" s="78"/>
      <c r="AN47" s="76" t="s">
        <v>5</v>
      </c>
      <c r="AO47" s="77"/>
      <c r="AP47" s="77"/>
      <c r="AQ47" s="77"/>
      <c r="AR47" s="78"/>
      <c r="AS47" s="76" t="s">
        <v>4</v>
      </c>
      <c r="AT47" s="77"/>
      <c r="AU47" s="77"/>
      <c r="AV47" s="77"/>
      <c r="AW47" s="78"/>
      <c r="AX47" s="152" t="s">
        <v>147</v>
      </c>
      <c r="AY47" s="153"/>
      <c r="AZ47" s="153"/>
      <c r="BA47" s="154"/>
      <c r="BB47" s="76" t="s">
        <v>118</v>
      </c>
      <c r="BC47" s="77"/>
      <c r="BD47" s="77"/>
      <c r="BE47" s="77"/>
      <c r="BF47" s="78"/>
      <c r="BG47" s="76" t="s">
        <v>5</v>
      </c>
      <c r="BH47" s="77"/>
      <c r="BI47" s="77"/>
      <c r="BJ47" s="77"/>
      <c r="BK47" s="78"/>
      <c r="BL47" s="76" t="s">
        <v>4</v>
      </c>
      <c r="BM47" s="77"/>
      <c r="BN47" s="77"/>
      <c r="BO47" s="77"/>
      <c r="BP47" s="78"/>
      <c r="BQ47" s="152" t="s">
        <v>147</v>
      </c>
      <c r="BR47" s="153"/>
      <c r="BS47" s="153"/>
      <c r="BT47" s="154"/>
      <c r="BU47" s="76" t="s">
        <v>119</v>
      </c>
      <c r="BV47" s="77"/>
      <c r="BW47" s="77"/>
      <c r="BX47" s="77"/>
      <c r="BY47" s="78"/>
    </row>
    <row r="48" spans="1:79" ht="15" customHeight="1">
      <c r="A48" s="76">
        <v>1</v>
      </c>
      <c r="B48" s="77"/>
      <c r="C48" s="77"/>
      <c r="D48" s="78"/>
      <c r="E48" s="76">
        <v>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8"/>
      <c r="U48" s="76">
        <v>3</v>
      </c>
      <c r="V48" s="77"/>
      <c r="W48" s="77"/>
      <c r="X48" s="77"/>
      <c r="Y48" s="78"/>
      <c r="Z48" s="76">
        <v>4</v>
      </c>
      <c r="AA48" s="77"/>
      <c r="AB48" s="77"/>
      <c r="AC48" s="77"/>
      <c r="AD48" s="78"/>
      <c r="AE48" s="76">
        <v>5</v>
      </c>
      <c r="AF48" s="77"/>
      <c r="AG48" s="77"/>
      <c r="AH48" s="78"/>
      <c r="AI48" s="76">
        <v>6</v>
      </c>
      <c r="AJ48" s="77"/>
      <c r="AK48" s="77"/>
      <c r="AL48" s="77"/>
      <c r="AM48" s="78"/>
      <c r="AN48" s="76">
        <v>7</v>
      </c>
      <c r="AO48" s="77"/>
      <c r="AP48" s="77"/>
      <c r="AQ48" s="77"/>
      <c r="AR48" s="78"/>
      <c r="AS48" s="76">
        <v>8</v>
      </c>
      <c r="AT48" s="77"/>
      <c r="AU48" s="77"/>
      <c r="AV48" s="77"/>
      <c r="AW48" s="78"/>
      <c r="AX48" s="76">
        <v>9</v>
      </c>
      <c r="AY48" s="77"/>
      <c r="AZ48" s="77"/>
      <c r="BA48" s="78"/>
      <c r="BB48" s="76">
        <v>10</v>
      </c>
      <c r="BC48" s="77"/>
      <c r="BD48" s="77"/>
      <c r="BE48" s="77"/>
      <c r="BF48" s="78"/>
      <c r="BG48" s="76">
        <v>11</v>
      </c>
      <c r="BH48" s="77"/>
      <c r="BI48" s="77"/>
      <c r="BJ48" s="77"/>
      <c r="BK48" s="78"/>
      <c r="BL48" s="76">
        <v>12</v>
      </c>
      <c r="BM48" s="77"/>
      <c r="BN48" s="77"/>
      <c r="BO48" s="77"/>
      <c r="BP48" s="78"/>
      <c r="BQ48" s="76">
        <v>13</v>
      </c>
      <c r="BR48" s="77"/>
      <c r="BS48" s="77"/>
      <c r="BT48" s="78"/>
      <c r="BU48" s="76">
        <v>14</v>
      </c>
      <c r="BV48" s="77"/>
      <c r="BW48" s="77"/>
      <c r="BX48" s="77"/>
      <c r="BY48" s="78"/>
    </row>
    <row r="49" spans="1:79" s="2" customFormat="1" ht="12.75" hidden="1" customHeight="1">
      <c r="A49" s="67" t="s">
        <v>85</v>
      </c>
      <c r="B49" s="68"/>
      <c r="C49" s="68"/>
      <c r="D49" s="69"/>
      <c r="E49" s="67" t="s">
        <v>78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67" t="s">
        <v>86</v>
      </c>
      <c r="V49" s="68"/>
      <c r="W49" s="68"/>
      <c r="X49" s="68"/>
      <c r="Y49" s="69"/>
      <c r="Z49" s="67" t="s">
        <v>87</v>
      </c>
      <c r="AA49" s="68"/>
      <c r="AB49" s="68"/>
      <c r="AC49" s="68"/>
      <c r="AD49" s="69"/>
      <c r="AE49" s="67" t="s">
        <v>113</v>
      </c>
      <c r="AF49" s="68"/>
      <c r="AG49" s="68"/>
      <c r="AH49" s="69"/>
      <c r="AI49" s="149" t="s">
        <v>215</v>
      </c>
      <c r="AJ49" s="150"/>
      <c r="AK49" s="150"/>
      <c r="AL49" s="150"/>
      <c r="AM49" s="151"/>
      <c r="AN49" s="67" t="s">
        <v>88</v>
      </c>
      <c r="AO49" s="68"/>
      <c r="AP49" s="68"/>
      <c r="AQ49" s="68"/>
      <c r="AR49" s="69"/>
      <c r="AS49" s="67" t="s">
        <v>89</v>
      </c>
      <c r="AT49" s="68"/>
      <c r="AU49" s="68"/>
      <c r="AV49" s="68"/>
      <c r="AW49" s="69"/>
      <c r="AX49" s="67" t="s">
        <v>114</v>
      </c>
      <c r="AY49" s="68"/>
      <c r="AZ49" s="68"/>
      <c r="BA49" s="69"/>
      <c r="BB49" s="149" t="s">
        <v>215</v>
      </c>
      <c r="BC49" s="150"/>
      <c r="BD49" s="150"/>
      <c r="BE49" s="150"/>
      <c r="BF49" s="151"/>
      <c r="BG49" s="67" t="s">
        <v>79</v>
      </c>
      <c r="BH49" s="68"/>
      <c r="BI49" s="68"/>
      <c r="BJ49" s="68"/>
      <c r="BK49" s="69"/>
      <c r="BL49" s="67" t="s">
        <v>80</v>
      </c>
      <c r="BM49" s="68"/>
      <c r="BN49" s="68"/>
      <c r="BO49" s="68"/>
      <c r="BP49" s="69"/>
      <c r="BQ49" s="67" t="s">
        <v>115</v>
      </c>
      <c r="BR49" s="68"/>
      <c r="BS49" s="68"/>
      <c r="BT49" s="69"/>
      <c r="BU49" s="149" t="s">
        <v>215</v>
      </c>
      <c r="BV49" s="150"/>
      <c r="BW49" s="150"/>
      <c r="BX49" s="150"/>
      <c r="BY49" s="151"/>
      <c r="CA49" t="s">
        <v>33</v>
      </c>
    </row>
    <row r="50" spans="1:79" s="44" customFormat="1" ht="12.75" customHeight="1">
      <c r="A50" s="99">
        <v>2111</v>
      </c>
      <c r="B50" s="100"/>
      <c r="C50" s="100"/>
      <c r="D50" s="119"/>
      <c r="E50" s="56" t="s">
        <v>249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8"/>
      <c r="U50" s="120">
        <v>474411</v>
      </c>
      <c r="V50" s="121"/>
      <c r="W50" s="121"/>
      <c r="X50" s="121"/>
      <c r="Y50" s="122"/>
      <c r="Z50" s="120">
        <v>0</v>
      </c>
      <c r="AA50" s="121"/>
      <c r="AB50" s="121"/>
      <c r="AC50" s="121"/>
      <c r="AD50" s="122"/>
      <c r="AE50" s="120">
        <v>0</v>
      </c>
      <c r="AF50" s="121"/>
      <c r="AG50" s="121"/>
      <c r="AH50" s="122"/>
      <c r="AI50" s="120">
        <f t="shared" ref="AI50:AI55" si="0">IF(ISNUMBER(U50),U50,0)+IF(ISNUMBER(Z50),Z50,0)</f>
        <v>474411</v>
      </c>
      <c r="AJ50" s="121"/>
      <c r="AK50" s="121"/>
      <c r="AL50" s="121"/>
      <c r="AM50" s="122"/>
      <c r="AN50" s="120">
        <v>827560</v>
      </c>
      <c r="AO50" s="121"/>
      <c r="AP50" s="121"/>
      <c r="AQ50" s="121"/>
      <c r="AR50" s="122"/>
      <c r="AS50" s="120">
        <v>0</v>
      </c>
      <c r="AT50" s="121"/>
      <c r="AU50" s="121"/>
      <c r="AV50" s="121"/>
      <c r="AW50" s="122"/>
      <c r="AX50" s="120">
        <v>0</v>
      </c>
      <c r="AY50" s="121"/>
      <c r="AZ50" s="121"/>
      <c r="BA50" s="122"/>
      <c r="BB50" s="120">
        <f t="shared" ref="BB50:BB55" si="1">IF(ISNUMBER(AN50),AN50,0)+IF(ISNUMBER(AS50),AS50,0)</f>
        <v>827560</v>
      </c>
      <c r="BC50" s="121"/>
      <c r="BD50" s="121"/>
      <c r="BE50" s="121"/>
      <c r="BF50" s="122"/>
      <c r="BG50" s="120">
        <v>1154426</v>
      </c>
      <c r="BH50" s="121"/>
      <c r="BI50" s="121"/>
      <c r="BJ50" s="121"/>
      <c r="BK50" s="122"/>
      <c r="BL50" s="120">
        <v>0</v>
      </c>
      <c r="BM50" s="121"/>
      <c r="BN50" s="121"/>
      <c r="BO50" s="121"/>
      <c r="BP50" s="122"/>
      <c r="BQ50" s="120">
        <v>0</v>
      </c>
      <c r="BR50" s="121"/>
      <c r="BS50" s="121"/>
      <c r="BT50" s="122"/>
      <c r="BU50" s="120">
        <f t="shared" ref="BU50:BU55" si="2">IF(ISNUMBER(BG50),BG50,0)+IF(ISNUMBER(BL50),BL50,0)</f>
        <v>1154426</v>
      </c>
      <c r="BV50" s="121"/>
      <c r="BW50" s="121"/>
      <c r="BX50" s="121"/>
      <c r="BY50" s="122"/>
      <c r="CA50" s="44" t="s">
        <v>34</v>
      </c>
    </row>
    <row r="51" spans="1:79" s="44" customFormat="1" ht="12.75" customHeight="1">
      <c r="A51" s="99">
        <v>2120</v>
      </c>
      <c r="B51" s="100"/>
      <c r="C51" s="100"/>
      <c r="D51" s="119"/>
      <c r="E51" s="56" t="s">
        <v>250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8"/>
      <c r="U51" s="120">
        <v>111795</v>
      </c>
      <c r="V51" s="121"/>
      <c r="W51" s="121"/>
      <c r="X51" s="121"/>
      <c r="Y51" s="122"/>
      <c r="Z51" s="120">
        <v>0</v>
      </c>
      <c r="AA51" s="121"/>
      <c r="AB51" s="121"/>
      <c r="AC51" s="121"/>
      <c r="AD51" s="122"/>
      <c r="AE51" s="120">
        <v>0</v>
      </c>
      <c r="AF51" s="121"/>
      <c r="AG51" s="121"/>
      <c r="AH51" s="122"/>
      <c r="AI51" s="120">
        <f t="shared" si="0"/>
        <v>111795</v>
      </c>
      <c r="AJ51" s="121"/>
      <c r="AK51" s="121"/>
      <c r="AL51" s="121"/>
      <c r="AM51" s="122"/>
      <c r="AN51" s="120">
        <v>182174</v>
      </c>
      <c r="AO51" s="121"/>
      <c r="AP51" s="121"/>
      <c r="AQ51" s="121"/>
      <c r="AR51" s="122"/>
      <c r="AS51" s="120">
        <v>0</v>
      </c>
      <c r="AT51" s="121"/>
      <c r="AU51" s="121"/>
      <c r="AV51" s="121"/>
      <c r="AW51" s="122"/>
      <c r="AX51" s="120">
        <v>0</v>
      </c>
      <c r="AY51" s="121"/>
      <c r="AZ51" s="121"/>
      <c r="BA51" s="122"/>
      <c r="BB51" s="120">
        <f t="shared" si="1"/>
        <v>182174</v>
      </c>
      <c r="BC51" s="121"/>
      <c r="BD51" s="121"/>
      <c r="BE51" s="121"/>
      <c r="BF51" s="122"/>
      <c r="BG51" s="120">
        <v>253999</v>
      </c>
      <c r="BH51" s="121"/>
      <c r="BI51" s="121"/>
      <c r="BJ51" s="121"/>
      <c r="BK51" s="122"/>
      <c r="BL51" s="120">
        <v>0</v>
      </c>
      <c r="BM51" s="121"/>
      <c r="BN51" s="121"/>
      <c r="BO51" s="121"/>
      <c r="BP51" s="122"/>
      <c r="BQ51" s="120">
        <v>0</v>
      </c>
      <c r="BR51" s="121"/>
      <c r="BS51" s="121"/>
      <c r="BT51" s="122"/>
      <c r="BU51" s="120">
        <f t="shared" si="2"/>
        <v>253999</v>
      </c>
      <c r="BV51" s="121"/>
      <c r="BW51" s="121"/>
      <c r="BX51" s="121"/>
      <c r="BY51" s="122"/>
    </row>
    <row r="52" spans="1:79" s="44" customFormat="1" ht="12.75" customHeight="1">
      <c r="A52" s="99">
        <v>2210</v>
      </c>
      <c r="B52" s="100"/>
      <c r="C52" s="100"/>
      <c r="D52" s="119"/>
      <c r="E52" s="56" t="s">
        <v>251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8"/>
      <c r="U52" s="120">
        <v>2143</v>
      </c>
      <c r="V52" s="121"/>
      <c r="W52" s="121"/>
      <c r="X52" s="121"/>
      <c r="Y52" s="122"/>
      <c r="Z52" s="120">
        <v>0</v>
      </c>
      <c r="AA52" s="121"/>
      <c r="AB52" s="121"/>
      <c r="AC52" s="121"/>
      <c r="AD52" s="122"/>
      <c r="AE52" s="120">
        <v>0</v>
      </c>
      <c r="AF52" s="121"/>
      <c r="AG52" s="121"/>
      <c r="AH52" s="122"/>
      <c r="AI52" s="120">
        <f t="shared" si="0"/>
        <v>2143</v>
      </c>
      <c r="AJ52" s="121"/>
      <c r="AK52" s="121"/>
      <c r="AL52" s="121"/>
      <c r="AM52" s="122"/>
      <c r="AN52" s="120">
        <v>4100</v>
      </c>
      <c r="AO52" s="121"/>
      <c r="AP52" s="121"/>
      <c r="AQ52" s="121"/>
      <c r="AR52" s="122"/>
      <c r="AS52" s="120">
        <v>0</v>
      </c>
      <c r="AT52" s="121"/>
      <c r="AU52" s="121"/>
      <c r="AV52" s="121"/>
      <c r="AW52" s="122"/>
      <c r="AX52" s="120">
        <v>0</v>
      </c>
      <c r="AY52" s="121"/>
      <c r="AZ52" s="121"/>
      <c r="BA52" s="122"/>
      <c r="BB52" s="120">
        <f t="shared" si="1"/>
        <v>4100</v>
      </c>
      <c r="BC52" s="121"/>
      <c r="BD52" s="121"/>
      <c r="BE52" s="121"/>
      <c r="BF52" s="122"/>
      <c r="BG52" s="120">
        <v>10000</v>
      </c>
      <c r="BH52" s="121"/>
      <c r="BI52" s="121"/>
      <c r="BJ52" s="121"/>
      <c r="BK52" s="122"/>
      <c r="BL52" s="120">
        <v>0</v>
      </c>
      <c r="BM52" s="121"/>
      <c r="BN52" s="121"/>
      <c r="BO52" s="121"/>
      <c r="BP52" s="122"/>
      <c r="BQ52" s="120">
        <v>0</v>
      </c>
      <c r="BR52" s="121"/>
      <c r="BS52" s="121"/>
      <c r="BT52" s="122"/>
      <c r="BU52" s="120">
        <f t="shared" si="2"/>
        <v>10000</v>
      </c>
      <c r="BV52" s="121"/>
      <c r="BW52" s="121"/>
      <c r="BX52" s="121"/>
      <c r="BY52" s="122"/>
    </row>
    <row r="53" spans="1:79" s="44" customFormat="1" ht="12.75" customHeight="1">
      <c r="A53" s="99">
        <v>2240</v>
      </c>
      <c r="B53" s="100"/>
      <c r="C53" s="100"/>
      <c r="D53" s="119"/>
      <c r="E53" s="56" t="s">
        <v>252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8"/>
      <c r="U53" s="120">
        <v>21725</v>
      </c>
      <c r="V53" s="121"/>
      <c r="W53" s="121"/>
      <c r="X53" s="121"/>
      <c r="Y53" s="122"/>
      <c r="Z53" s="120">
        <v>0</v>
      </c>
      <c r="AA53" s="121"/>
      <c r="AB53" s="121"/>
      <c r="AC53" s="121"/>
      <c r="AD53" s="122"/>
      <c r="AE53" s="120">
        <v>0</v>
      </c>
      <c r="AF53" s="121"/>
      <c r="AG53" s="121"/>
      <c r="AH53" s="122"/>
      <c r="AI53" s="120">
        <f t="shared" si="0"/>
        <v>21725</v>
      </c>
      <c r="AJ53" s="121"/>
      <c r="AK53" s="121"/>
      <c r="AL53" s="121"/>
      <c r="AM53" s="122"/>
      <c r="AN53" s="120">
        <v>23688</v>
      </c>
      <c r="AO53" s="121"/>
      <c r="AP53" s="121"/>
      <c r="AQ53" s="121"/>
      <c r="AR53" s="122"/>
      <c r="AS53" s="120">
        <v>0</v>
      </c>
      <c r="AT53" s="121"/>
      <c r="AU53" s="121"/>
      <c r="AV53" s="121"/>
      <c r="AW53" s="122"/>
      <c r="AX53" s="120">
        <v>0</v>
      </c>
      <c r="AY53" s="121"/>
      <c r="AZ53" s="121"/>
      <c r="BA53" s="122"/>
      <c r="BB53" s="120">
        <f t="shared" si="1"/>
        <v>23688</v>
      </c>
      <c r="BC53" s="121"/>
      <c r="BD53" s="121"/>
      <c r="BE53" s="121"/>
      <c r="BF53" s="122"/>
      <c r="BG53" s="120">
        <v>20075</v>
      </c>
      <c r="BH53" s="121"/>
      <c r="BI53" s="121"/>
      <c r="BJ53" s="121"/>
      <c r="BK53" s="122"/>
      <c r="BL53" s="120">
        <v>0</v>
      </c>
      <c r="BM53" s="121"/>
      <c r="BN53" s="121"/>
      <c r="BO53" s="121"/>
      <c r="BP53" s="122"/>
      <c r="BQ53" s="120">
        <v>0</v>
      </c>
      <c r="BR53" s="121"/>
      <c r="BS53" s="121"/>
      <c r="BT53" s="122"/>
      <c r="BU53" s="120">
        <f t="shared" si="2"/>
        <v>20075</v>
      </c>
      <c r="BV53" s="121"/>
      <c r="BW53" s="121"/>
      <c r="BX53" s="121"/>
      <c r="BY53" s="122"/>
    </row>
    <row r="54" spans="1:79" s="44" customFormat="1" ht="12.75" customHeight="1">
      <c r="A54" s="99">
        <v>2250</v>
      </c>
      <c r="B54" s="100"/>
      <c r="C54" s="100"/>
      <c r="D54" s="119"/>
      <c r="E54" s="56" t="s">
        <v>253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8"/>
      <c r="U54" s="120">
        <v>0</v>
      </c>
      <c r="V54" s="121"/>
      <c r="W54" s="121"/>
      <c r="X54" s="121"/>
      <c r="Y54" s="122"/>
      <c r="Z54" s="120">
        <v>0</v>
      </c>
      <c r="AA54" s="121"/>
      <c r="AB54" s="121"/>
      <c r="AC54" s="121"/>
      <c r="AD54" s="122"/>
      <c r="AE54" s="120">
        <v>0</v>
      </c>
      <c r="AF54" s="121"/>
      <c r="AG54" s="121"/>
      <c r="AH54" s="122"/>
      <c r="AI54" s="120">
        <f t="shared" si="0"/>
        <v>0</v>
      </c>
      <c r="AJ54" s="121"/>
      <c r="AK54" s="121"/>
      <c r="AL54" s="121"/>
      <c r="AM54" s="122"/>
      <c r="AN54" s="120">
        <v>0</v>
      </c>
      <c r="AO54" s="121"/>
      <c r="AP54" s="121"/>
      <c r="AQ54" s="121"/>
      <c r="AR54" s="122"/>
      <c r="AS54" s="120">
        <v>0</v>
      </c>
      <c r="AT54" s="121"/>
      <c r="AU54" s="121"/>
      <c r="AV54" s="121"/>
      <c r="AW54" s="122"/>
      <c r="AX54" s="120">
        <v>0</v>
      </c>
      <c r="AY54" s="121"/>
      <c r="AZ54" s="121"/>
      <c r="BA54" s="122"/>
      <c r="BB54" s="120">
        <f t="shared" si="1"/>
        <v>0</v>
      </c>
      <c r="BC54" s="121"/>
      <c r="BD54" s="121"/>
      <c r="BE54" s="121"/>
      <c r="BF54" s="122"/>
      <c r="BG54" s="120">
        <v>1500</v>
      </c>
      <c r="BH54" s="121"/>
      <c r="BI54" s="121"/>
      <c r="BJ54" s="121"/>
      <c r="BK54" s="122"/>
      <c r="BL54" s="120">
        <v>0</v>
      </c>
      <c r="BM54" s="121"/>
      <c r="BN54" s="121"/>
      <c r="BO54" s="121"/>
      <c r="BP54" s="122"/>
      <c r="BQ54" s="120">
        <v>0</v>
      </c>
      <c r="BR54" s="121"/>
      <c r="BS54" s="121"/>
      <c r="BT54" s="122"/>
      <c r="BU54" s="120">
        <f t="shared" si="2"/>
        <v>1500</v>
      </c>
      <c r="BV54" s="121"/>
      <c r="BW54" s="121"/>
      <c r="BX54" s="121"/>
      <c r="BY54" s="122"/>
    </row>
    <row r="55" spans="1:79" s="9" customFormat="1" ht="12.75" customHeight="1">
      <c r="A55" s="101"/>
      <c r="B55" s="102"/>
      <c r="C55" s="102"/>
      <c r="D55" s="118"/>
      <c r="E55" s="53" t="s">
        <v>179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  <c r="U55" s="112">
        <v>610074</v>
      </c>
      <c r="V55" s="113"/>
      <c r="W55" s="113"/>
      <c r="X55" s="113"/>
      <c r="Y55" s="114"/>
      <c r="Z55" s="112">
        <v>0</v>
      </c>
      <c r="AA55" s="113"/>
      <c r="AB55" s="113"/>
      <c r="AC55" s="113"/>
      <c r="AD55" s="114"/>
      <c r="AE55" s="112">
        <v>0</v>
      </c>
      <c r="AF55" s="113"/>
      <c r="AG55" s="113"/>
      <c r="AH55" s="114"/>
      <c r="AI55" s="112">
        <f t="shared" si="0"/>
        <v>610074</v>
      </c>
      <c r="AJ55" s="113"/>
      <c r="AK55" s="113"/>
      <c r="AL55" s="113"/>
      <c r="AM55" s="114"/>
      <c r="AN55" s="112">
        <v>1037522</v>
      </c>
      <c r="AO55" s="113"/>
      <c r="AP55" s="113"/>
      <c r="AQ55" s="113"/>
      <c r="AR55" s="114"/>
      <c r="AS55" s="112">
        <v>0</v>
      </c>
      <c r="AT55" s="113"/>
      <c r="AU55" s="113"/>
      <c r="AV55" s="113"/>
      <c r="AW55" s="114"/>
      <c r="AX55" s="112">
        <v>0</v>
      </c>
      <c r="AY55" s="113"/>
      <c r="AZ55" s="113"/>
      <c r="BA55" s="114"/>
      <c r="BB55" s="112">
        <f t="shared" si="1"/>
        <v>1037522</v>
      </c>
      <c r="BC55" s="113"/>
      <c r="BD55" s="113"/>
      <c r="BE55" s="113"/>
      <c r="BF55" s="114"/>
      <c r="BG55" s="112">
        <v>1440000</v>
      </c>
      <c r="BH55" s="113"/>
      <c r="BI55" s="113"/>
      <c r="BJ55" s="113"/>
      <c r="BK55" s="114"/>
      <c r="BL55" s="112">
        <v>0</v>
      </c>
      <c r="BM55" s="113"/>
      <c r="BN55" s="113"/>
      <c r="BO55" s="113"/>
      <c r="BP55" s="114"/>
      <c r="BQ55" s="112">
        <v>0</v>
      </c>
      <c r="BR55" s="113"/>
      <c r="BS55" s="113"/>
      <c r="BT55" s="114"/>
      <c r="BU55" s="112">
        <f t="shared" si="2"/>
        <v>1440000</v>
      </c>
      <c r="BV55" s="113"/>
      <c r="BW55" s="113"/>
      <c r="BX55" s="113"/>
      <c r="BY55" s="114"/>
    </row>
    <row r="57" spans="1:79" ht="14.25" customHeight="1">
      <c r="A57" s="125" t="s">
        <v>305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</row>
    <row r="58" spans="1:79" ht="15" customHeight="1">
      <c r="A58" s="133" t="s">
        <v>238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</row>
    <row r="59" spans="1:79" ht="23.1" customHeight="1">
      <c r="A59" s="158" t="s">
        <v>150</v>
      </c>
      <c r="B59" s="159"/>
      <c r="C59" s="159"/>
      <c r="D59" s="159"/>
      <c r="E59" s="160"/>
      <c r="F59" s="82" t="s">
        <v>20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76" t="s">
        <v>239</v>
      </c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8"/>
      <c r="AN59" s="76" t="s">
        <v>240</v>
      </c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8"/>
      <c r="BG59" s="76" t="s">
        <v>241</v>
      </c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8"/>
    </row>
    <row r="60" spans="1:79" ht="51.75" customHeight="1">
      <c r="A60" s="161"/>
      <c r="B60" s="162"/>
      <c r="C60" s="162"/>
      <c r="D60" s="162"/>
      <c r="E60" s="163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76" t="s">
        <v>5</v>
      </c>
      <c r="V60" s="77"/>
      <c r="W60" s="77"/>
      <c r="X60" s="77"/>
      <c r="Y60" s="78"/>
      <c r="Z60" s="76" t="s">
        <v>4</v>
      </c>
      <c r="AA60" s="77"/>
      <c r="AB60" s="77"/>
      <c r="AC60" s="77"/>
      <c r="AD60" s="78"/>
      <c r="AE60" s="152" t="s">
        <v>147</v>
      </c>
      <c r="AF60" s="153"/>
      <c r="AG60" s="153"/>
      <c r="AH60" s="154"/>
      <c r="AI60" s="76" t="s">
        <v>6</v>
      </c>
      <c r="AJ60" s="77"/>
      <c r="AK60" s="77"/>
      <c r="AL60" s="77"/>
      <c r="AM60" s="78"/>
      <c r="AN60" s="76" t="s">
        <v>5</v>
      </c>
      <c r="AO60" s="77"/>
      <c r="AP60" s="77"/>
      <c r="AQ60" s="77"/>
      <c r="AR60" s="78"/>
      <c r="AS60" s="76" t="s">
        <v>4</v>
      </c>
      <c r="AT60" s="77"/>
      <c r="AU60" s="77"/>
      <c r="AV60" s="77"/>
      <c r="AW60" s="78"/>
      <c r="AX60" s="152" t="s">
        <v>147</v>
      </c>
      <c r="AY60" s="153"/>
      <c r="AZ60" s="153"/>
      <c r="BA60" s="154"/>
      <c r="BB60" s="76" t="s">
        <v>118</v>
      </c>
      <c r="BC60" s="77"/>
      <c r="BD60" s="77"/>
      <c r="BE60" s="77"/>
      <c r="BF60" s="78"/>
      <c r="BG60" s="76" t="s">
        <v>5</v>
      </c>
      <c r="BH60" s="77"/>
      <c r="BI60" s="77"/>
      <c r="BJ60" s="77"/>
      <c r="BK60" s="78"/>
      <c r="BL60" s="76" t="s">
        <v>4</v>
      </c>
      <c r="BM60" s="77"/>
      <c r="BN60" s="77"/>
      <c r="BO60" s="77"/>
      <c r="BP60" s="78"/>
      <c r="BQ60" s="152" t="s">
        <v>147</v>
      </c>
      <c r="BR60" s="153"/>
      <c r="BS60" s="153"/>
      <c r="BT60" s="154"/>
      <c r="BU60" s="82" t="s">
        <v>119</v>
      </c>
      <c r="BV60" s="82"/>
      <c r="BW60" s="82"/>
      <c r="BX60" s="82"/>
      <c r="BY60" s="82"/>
    </row>
    <row r="61" spans="1:79" ht="15" customHeight="1">
      <c r="A61" s="76">
        <v>1</v>
      </c>
      <c r="B61" s="77"/>
      <c r="C61" s="77"/>
      <c r="D61" s="77"/>
      <c r="E61" s="78"/>
      <c r="F61" s="76">
        <v>2</v>
      </c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8"/>
      <c r="U61" s="76">
        <v>3</v>
      </c>
      <c r="V61" s="77"/>
      <c r="W61" s="77"/>
      <c r="X61" s="77"/>
      <c r="Y61" s="78"/>
      <c r="Z61" s="76">
        <v>4</v>
      </c>
      <c r="AA61" s="77"/>
      <c r="AB61" s="77"/>
      <c r="AC61" s="77"/>
      <c r="AD61" s="78"/>
      <c r="AE61" s="76">
        <v>5</v>
      </c>
      <c r="AF61" s="77"/>
      <c r="AG61" s="77"/>
      <c r="AH61" s="78"/>
      <c r="AI61" s="76">
        <v>6</v>
      </c>
      <c r="AJ61" s="77"/>
      <c r="AK61" s="77"/>
      <c r="AL61" s="77"/>
      <c r="AM61" s="78"/>
      <c r="AN61" s="76">
        <v>7</v>
      </c>
      <c r="AO61" s="77"/>
      <c r="AP61" s="77"/>
      <c r="AQ61" s="77"/>
      <c r="AR61" s="78"/>
      <c r="AS61" s="76">
        <v>8</v>
      </c>
      <c r="AT61" s="77"/>
      <c r="AU61" s="77"/>
      <c r="AV61" s="77"/>
      <c r="AW61" s="78"/>
      <c r="AX61" s="76">
        <v>9</v>
      </c>
      <c r="AY61" s="77"/>
      <c r="AZ61" s="77"/>
      <c r="BA61" s="78"/>
      <c r="BB61" s="76">
        <v>10</v>
      </c>
      <c r="BC61" s="77"/>
      <c r="BD61" s="77"/>
      <c r="BE61" s="77"/>
      <c r="BF61" s="78"/>
      <c r="BG61" s="76">
        <v>11</v>
      </c>
      <c r="BH61" s="77"/>
      <c r="BI61" s="77"/>
      <c r="BJ61" s="77"/>
      <c r="BK61" s="78"/>
      <c r="BL61" s="76">
        <v>12</v>
      </c>
      <c r="BM61" s="77"/>
      <c r="BN61" s="77"/>
      <c r="BO61" s="77"/>
      <c r="BP61" s="78"/>
      <c r="BQ61" s="76">
        <v>13</v>
      </c>
      <c r="BR61" s="77"/>
      <c r="BS61" s="77"/>
      <c r="BT61" s="78"/>
      <c r="BU61" s="82">
        <v>14</v>
      </c>
      <c r="BV61" s="82"/>
      <c r="BW61" s="82"/>
      <c r="BX61" s="82"/>
      <c r="BY61" s="82"/>
    </row>
    <row r="62" spans="1:79" s="2" customFormat="1" ht="13.5" hidden="1" customHeight="1">
      <c r="A62" s="67" t="s">
        <v>85</v>
      </c>
      <c r="B62" s="68"/>
      <c r="C62" s="68"/>
      <c r="D62" s="68"/>
      <c r="E62" s="69"/>
      <c r="F62" s="67" t="s">
        <v>78</v>
      </c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  <c r="U62" s="67" t="s">
        <v>86</v>
      </c>
      <c r="V62" s="68"/>
      <c r="W62" s="68"/>
      <c r="X62" s="68"/>
      <c r="Y62" s="69"/>
      <c r="Z62" s="67" t="s">
        <v>87</v>
      </c>
      <c r="AA62" s="68"/>
      <c r="AB62" s="68"/>
      <c r="AC62" s="68"/>
      <c r="AD62" s="69"/>
      <c r="AE62" s="67" t="s">
        <v>113</v>
      </c>
      <c r="AF62" s="68"/>
      <c r="AG62" s="68"/>
      <c r="AH62" s="69"/>
      <c r="AI62" s="149" t="s">
        <v>215</v>
      </c>
      <c r="AJ62" s="150"/>
      <c r="AK62" s="150"/>
      <c r="AL62" s="150"/>
      <c r="AM62" s="151"/>
      <c r="AN62" s="67" t="s">
        <v>88</v>
      </c>
      <c r="AO62" s="68"/>
      <c r="AP62" s="68"/>
      <c r="AQ62" s="68"/>
      <c r="AR62" s="69"/>
      <c r="AS62" s="67" t="s">
        <v>89</v>
      </c>
      <c r="AT62" s="68"/>
      <c r="AU62" s="68"/>
      <c r="AV62" s="68"/>
      <c r="AW62" s="69"/>
      <c r="AX62" s="67" t="s">
        <v>114</v>
      </c>
      <c r="AY62" s="68"/>
      <c r="AZ62" s="68"/>
      <c r="BA62" s="69"/>
      <c r="BB62" s="149" t="s">
        <v>215</v>
      </c>
      <c r="BC62" s="150"/>
      <c r="BD62" s="150"/>
      <c r="BE62" s="150"/>
      <c r="BF62" s="151"/>
      <c r="BG62" s="67" t="s">
        <v>79</v>
      </c>
      <c r="BH62" s="68"/>
      <c r="BI62" s="68"/>
      <c r="BJ62" s="68"/>
      <c r="BK62" s="69"/>
      <c r="BL62" s="67" t="s">
        <v>80</v>
      </c>
      <c r="BM62" s="68"/>
      <c r="BN62" s="68"/>
      <c r="BO62" s="68"/>
      <c r="BP62" s="69"/>
      <c r="BQ62" s="67" t="s">
        <v>115</v>
      </c>
      <c r="BR62" s="68"/>
      <c r="BS62" s="68"/>
      <c r="BT62" s="69"/>
      <c r="BU62" s="141" t="s">
        <v>215</v>
      </c>
      <c r="BV62" s="141"/>
      <c r="BW62" s="141"/>
      <c r="BX62" s="141"/>
      <c r="BY62" s="141"/>
      <c r="CA62" t="s">
        <v>35</v>
      </c>
    </row>
    <row r="63" spans="1:79" s="9" customFormat="1" ht="12.75" customHeight="1">
      <c r="A63" s="101"/>
      <c r="B63" s="102"/>
      <c r="C63" s="102"/>
      <c r="D63" s="102"/>
      <c r="E63" s="118"/>
      <c r="F63" s="101" t="s">
        <v>179</v>
      </c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18"/>
      <c r="U63" s="112"/>
      <c r="V63" s="113"/>
      <c r="W63" s="113"/>
      <c r="X63" s="113"/>
      <c r="Y63" s="114"/>
      <c r="Z63" s="112"/>
      <c r="AA63" s="113"/>
      <c r="AB63" s="113"/>
      <c r="AC63" s="113"/>
      <c r="AD63" s="114"/>
      <c r="AE63" s="112"/>
      <c r="AF63" s="113"/>
      <c r="AG63" s="113"/>
      <c r="AH63" s="114"/>
      <c r="AI63" s="112">
        <f>IF(ISNUMBER(U63),U63,0)+IF(ISNUMBER(Z63),Z63,0)</f>
        <v>0</v>
      </c>
      <c r="AJ63" s="113"/>
      <c r="AK63" s="113"/>
      <c r="AL63" s="113"/>
      <c r="AM63" s="114"/>
      <c r="AN63" s="112"/>
      <c r="AO63" s="113"/>
      <c r="AP63" s="113"/>
      <c r="AQ63" s="113"/>
      <c r="AR63" s="114"/>
      <c r="AS63" s="112"/>
      <c r="AT63" s="113"/>
      <c r="AU63" s="113"/>
      <c r="AV63" s="113"/>
      <c r="AW63" s="114"/>
      <c r="AX63" s="112"/>
      <c r="AY63" s="113"/>
      <c r="AZ63" s="113"/>
      <c r="BA63" s="114"/>
      <c r="BB63" s="112">
        <f>IF(ISNUMBER(AN63),AN63,0)+IF(ISNUMBER(AS63),AS63,0)</f>
        <v>0</v>
      </c>
      <c r="BC63" s="113"/>
      <c r="BD63" s="113"/>
      <c r="BE63" s="113"/>
      <c r="BF63" s="114"/>
      <c r="BG63" s="112"/>
      <c r="BH63" s="113"/>
      <c r="BI63" s="113"/>
      <c r="BJ63" s="113"/>
      <c r="BK63" s="114"/>
      <c r="BL63" s="112"/>
      <c r="BM63" s="113"/>
      <c r="BN63" s="113"/>
      <c r="BO63" s="113"/>
      <c r="BP63" s="114"/>
      <c r="BQ63" s="112"/>
      <c r="BR63" s="113"/>
      <c r="BS63" s="113"/>
      <c r="BT63" s="114"/>
      <c r="BU63" s="112">
        <f>IF(ISNUMBER(BG63),BG63,0)+IF(ISNUMBER(BL63),BL63,0)</f>
        <v>0</v>
      </c>
      <c r="BV63" s="113"/>
      <c r="BW63" s="113"/>
      <c r="BX63" s="113"/>
      <c r="BY63" s="114"/>
      <c r="CA63" s="9" t="s">
        <v>36</v>
      </c>
    </row>
    <row r="65" spans="1:79" ht="14.25" customHeight="1">
      <c r="A65" s="125" t="s">
        <v>317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</row>
    <row r="66" spans="1:79" ht="15" customHeight="1">
      <c r="A66" s="133" t="s">
        <v>238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</row>
    <row r="67" spans="1:79" ht="23.1" customHeight="1">
      <c r="A67" s="158" t="s">
        <v>149</v>
      </c>
      <c r="B67" s="159"/>
      <c r="C67" s="159"/>
      <c r="D67" s="160"/>
      <c r="E67" s="135" t="s">
        <v>20</v>
      </c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7"/>
      <c r="X67" s="76" t="s">
        <v>242</v>
      </c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8"/>
      <c r="AR67" s="82" t="s">
        <v>244</v>
      </c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</row>
    <row r="68" spans="1:79" ht="48.75" customHeight="1">
      <c r="A68" s="161"/>
      <c r="B68" s="162"/>
      <c r="C68" s="162"/>
      <c r="D68" s="163"/>
      <c r="E68" s="138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40"/>
      <c r="X68" s="135" t="s">
        <v>5</v>
      </c>
      <c r="Y68" s="136"/>
      <c r="Z68" s="136"/>
      <c r="AA68" s="136"/>
      <c r="AB68" s="137"/>
      <c r="AC68" s="135" t="s">
        <v>4</v>
      </c>
      <c r="AD68" s="136"/>
      <c r="AE68" s="136"/>
      <c r="AF68" s="136"/>
      <c r="AG68" s="137"/>
      <c r="AH68" s="152" t="s">
        <v>147</v>
      </c>
      <c r="AI68" s="153"/>
      <c r="AJ68" s="153"/>
      <c r="AK68" s="153"/>
      <c r="AL68" s="154"/>
      <c r="AM68" s="76" t="s">
        <v>6</v>
      </c>
      <c r="AN68" s="77"/>
      <c r="AO68" s="77"/>
      <c r="AP68" s="77"/>
      <c r="AQ68" s="78"/>
      <c r="AR68" s="76" t="s">
        <v>5</v>
      </c>
      <c r="AS68" s="77"/>
      <c r="AT68" s="77"/>
      <c r="AU68" s="77"/>
      <c r="AV68" s="78"/>
      <c r="AW68" s="76" t="s">
        <v>4</v>
      </c>
      <c r="AX68" s="77"/>
      <c r="AY68" s="77"/>
      <c r="AZ68" s="77"/>
      <c r="BA68" s="78"/>
      <c r="BB68" s="152" t="s">
        <v>147</v>
      </c>
      <c r="BC68" s="153"/>
      <c r="BD68" s="153"/>
      <c r="BE68" s="153"/>
      <c r="BF68" s="154"/>
      <c r="BG68" s="76" t="s">
        <v>118</v>
      </c>
      <c r="BH68" s="77"/>
      <c r="BI68" s="77"/>
      <c r="BJ68" s="77"/>
      <c r="BK68" s="78"/>
    </row>
    <row r="69" spans="1:79" ht="12.75" customHeight="1">
      <c r="A69" s="76">
        <v>1</v>
      </c>
      <c r="B69" s="77"/>
      <c r="C69" s="77"/>
      <c r="D69" s="78"/>
      <c r="E69" s="76">
        <v>2</v>
      </c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8"/>
      <c r="X69" s="76">
        <v>3</v>
      </c>
      <c r="Y69" s="77"/>
      <c r="Z69" s="77"/>
      <c r="AA69" s="77"/>
      <c r="AB69" s="78"/>
      <c r="AC69" s="76">
        <v>4</v>
      </c>
      <c r="AD69" s="77"/>
      <c r="AE69" s="77"/>
      <c r="AF69" s="77"/>
      <c r="AG69" s="78"/>
      <c r="AH69" s="76">
        <v>5</v>
      </c>
      <c r="AI69" s="77"/>
      <c r="AJ69" s="77"/>
      <c r="AK69" s="77"/>
      <c r="AL69" s="78"/>
      <c r="AM69" s="76">
        <v>6</v>
      </c>
      <c r="AN69" s="77"/>
      <c r="AO69" s="77"/>
      <c r="AP69" s="77"/>
      <c r="AQ69" s="78"/>
      <c r="AR69" s="76">
        <v>7</v>
      </c>
      <c r="AS69" s="77"/>
      <c r="AT69" s="77"/>
      <c r="AU69" s="77"/>
      <c r="AV69" s="78"/>
      <c r="AW69" s="76">
        <v>8</v>
      </c>
      <c r="AX69" s="77"/>
      <c r="AY69" s="77"/>
      <c r="AZ69" s="77"/>
      <c r="BA69" s="78"/>
      <c r="BB69" s="76">
        <v>9</v>
      </c>
      <c r="BC69" s="77"/>
      <c r="BD69" s="77"/>
      <c r="BE69" s="77"/>
      <c r="BF69" s="78"/>
      <c r="BG69" s="76">
        <v>10</v>
      </c>
      <c r="BH69" s="77"/>
      <c r="BI69" s="77"/>
      <c r="BJ69" s="77"/>
      <c r="BK69" s="78"/>
    </row>
    <row r="70" spans="1:79" s="2" customFormat="1" ht="12.75" hidden="1" customHeight="1">
      <c r="A70" s="67" t="s">
        <v>85</v>
      </c>
      <c r="B70" s="68"/>
      <c r="C70" s="68"/>
      <c r="D70" s="69"/>
      <c r="E70" s="67" t="s">
        <v>78</v>
      </c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9"/>
      <c r="X70" s="164" t="s">
        <v>81</v>
      </c>
      <c r="Y70" s="165"/>
      <c r="Z70" s="165"/>
      <c r="AA70" s="165"/>
      <c r="AB70" s="166"/>
      <c r="AC70" s="164" t="s">
        <v>82</v>
      </c>
      <c r="AD70" s="165"/>
      <c r="AE70" s="165"/>
      <c r="AF70" s="165"/>
      <c r="AG70" s="166"/>
      <c r="AH70" s="67" t="s">
        <v>116</v>
      </c>
      <c r="AI70" s="68"/>
      <c r="AJ70" s="68"/>
      <c r="AK70" s="68"/>
      <c r="AL70" s="69"/>
      <c r="AM70" s="149" t="s">
        <v>216</v>
      </c>
      <c r="AN70" s="150"/>
      <c r="AO70" s="150"/>
      <c r="AP70" s="150"/>
      <c r="AQ70" s="151"/>
      <c r="AR70" s="67" t="s">
        <v>83</v>
      </c>
      <c r="AS70" s="68"/>
      <c r="AT70" s="68"/>
      <c r="AU70" s="68"/>
      <c r="AV70" s="69"/>
      <c r="AW70" s="67" t="s">
        <v>84</v>
      </c>
      <c r="AX70" s="68"/>
      <c r="AY70" s="68"/>
      <c r="AZ70" s="68"/>
      <c r="BA70" s="69"/>
      <c r="BB70" s="67" t="s">
        <v>117</v>
      </c>
      <c r="BC70" s="68"/>
      <c r="BD70" s="68"/>
      <c r="BE70" s="68"/>
      <c r="BF70" s="69"/>
      <c r="BG70" s="149" t="s">
        <v>216</v>
      </c>
      <c r="BH70" s="150"/>
      <c r="BI70" s="150"/>
      <c r="BJ70" s="150"/>
      <c r="BK70" s="151"/>
      <c r="CA70" t="s">
        <v>37</v>
      </c>
    </row>
    <row r="71" spans="1:79" s="44" customFormat="1" ht="12.75" customHeight="1">
      <c r="A71" s="99">
        <v>2111</v>
      </c>
      <c r="B71" s="100"/>
      <c r="C71" s="100"/>
      <c r="D71" s="119"/>
      <c r="E71" s="56" t="s">
        <v>249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8"/>
      <c r="X71" s="120">
        <v>1243317</v>
      </c>
      <c r="Y71" s="121"/>
      <c r="Z71" s="121"/>
      <c r="AA71" s="121"/>
      <c r="AB71" s="122"/>
      <c r="AC71" s="120">
        <v>0</v>
      </c>
      <c r="AD71" s="121"/>
      <c r="AE71" s="121"/>
      <c r="AF71" s="121"/>
      <c r="AG71" s="122"/>
      <c r="AH71" s="120">
        <v>0</v>
      </c>
      <c r="AI71" s="121"/>
      <c r="AJ71" s="121"/>
      <c r="AK71" s="121"/>
      <c r="AL71" s="122"/>
      <c r="AM71" s="120">
        <f t="shared" ref="AM71:AM76" si="3">IF(ISNUMBER(X71),X71,0)+IF(ISNUMBER(AC71),AC71,0)</f>
        <v>1243317</v>
      </c>
      <c r="AN71" s="121"/>
      <c r="AO71" s="121"/>
      <c r="AP71" s="121"/>
      <c r="AQ71" s="122"/>
      <c r="AR71" s="120">
        <v>1330349</v>
      </c>
      <c r="AS71" s="121"/>
      <c r="AT71" s="121"/>
      <c r="AU71" s="121"/>
      <c r="AV71" s="122"/>
      <c r="AW71" s="120">
        <v>0</v>
      </c>
      <c r="AX71" s="121"/>
      <c r="AY71" s="121"/>
      <c r="AZ71" s="121"/>
      <c r="BA71" s="122"/>
      <c r="BB71" s="120">
        <v>0</v>
      </c>
      <c r="BC71" s="121"/>
      <c r="BD71" s="121"/>
      <c r="BE71" s="121"/>
      <c r="BF71" s="122"/>
      <c r="BG71" s="117">
        <f t="shared" ref="BG71:BG76" si="4">IF(ISNUMBER(AR71),AR71,0)+IF(ISNUMBER(AW71),AW71,0)</f>
        <v>1330349</v>
      </c>
      <c r="BH71" s="117"/>
      <c r="BI71" s="117"/>
      <c r="BJ71" s="117"/>
      <c r="BK71" s="117"/>
      <c r="CA71" s="44" t="s">
        <v>38</v>
      </c>
    </row>
    <row r="72" spans="1:79" s="44" customFormat="1" ht="12.75" customHeight="1">
      <c r="A72" s="99">
        <v>2120</v>
      </c>
      <c r="B72" s="100"/>
      <c r="C72" s="100"/>
      <c r="D72" s="119"/>
      <c r="E72" s="56" t="s">
        <v>250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8"/>
      <c r="X72" s="120">
        <v>273557</v>
      </c>
      <c r="Y72" s="121"/>
      <c r="Z72" s="121"/>
      <c r="AA72" s="121"/>
      <c r="AB72" s="122"/>
      <c r="AC72" s="120">
        <v>0</v>
      </c>
      <c r="AD72" s="121"/>
      <c r="AE72" s="121"/>
      <c r="AF72" s="121"/>
      <c r="AG72" s="122"/>
      <c r="AH72" s="120">
        <v>0</v>
      </c>
      <c r="AI72" s="121"/>
      <c r="AJ72" s="121"/>
      <c r="AK72" s="121"/>
      <c r="AL72" s="122"/>
      <c r="AM72" s="120">
        <f t="shared" si="3"/>
        <v>273557</v>
      </c>
      <c r="AN72" s="121"/>
      <c r="AO72" s="121"/>
      <c r="AP72" s="121"/>
      <c r="AQ72" s="122"/>
      <c r="AR72" s="120">
        <v>292706</v>
      </c>
      <c r="AS72" s="121"/>
      <c r="AT72" s="121"/>
      <c r="AU72" s="121"/>
      <c r="AV72" s="122"/>
      <c r="AW72" s="120">
        <v>0</v>
      </c>
      <c r="AX72" s="121"/>
      <c r="AY72" s="121"/>
      <c r="AZ72" s="121"/>
      <c r="BA72" s="122"/>
      <c r="BB72" s="120">
        <v>0</v>
      </c>
      <c r="BC72" s="121"/>
      <c r="BD72" s="121"/>
      <c r="BE72" s="121"/>
      <c r="BF72" s="122"/>
      <c r="BG72" s="117">
        <f t="shared" si="4"/>
        <v>292706</v>
      </c>
      <c r="BH72" s="117"/>
      <c r="BI72" s="117"/>
      <c r="BJ72" s="117"/>
      <c r="BK72" s="117"/>
    </row>
    <row r="73" spans="1:79" s="44" customFormat="1" ht="12.75" customHeight="1">
      <c r="A73" s="99">
        <v>2210</v>
      </c>
      <c r="B73" s="100"/>
      <c r="C73" s="100"/>
      <c r="D73" s="119"/>
      <c r="E73" s="56" t="s">
        <v>251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20">
        <v>7597</v>
      </c>
      <c r="Y73" s="121"/>
      <c r="Z73" s="121"/>
      <c r="AA73" s="121"/>
      <c r="AB73" s="122"/>
      <c r="AC73" s="120">
        <v>0</v>
      </c>
      <c r="AD73" s="121"/>
      <c r="AE73" s="121"/>
      <c r="AF73" s="121"/>
      <c r="AG73" s="122"/>
      <c r="AH73" s="120">
        <v>0</v>
      </c>
      <c r="AI73" s="121"/>
      <c r="AJ73" s="121"/>
      <c r="AK73" s="121"/>
      <c r="AL73" s="122"/>
      <c r="AM73" s="120">
        <f t="shared" si="3"/>
        <v>7597</v>
      </c>
      <c r="AN73" s="121"/>
      <c r="AO73" s="121"/>
      <c r="AP73" s="121"/>
      <c r="AQ73" s="122"/>
      <c r="AR73" s="120">
        <v>8038</v>
      </c>
      <c r="AS73" s="121"/>
      <c r="AT73" s="121"/>
      <c r="AU73" s="121"/>
      <c r="AV73" s="122"/>
      <c r="AW73" s="120">
        <v>0</v>
      </c>
      <c r="AX73" s="121"/>
      <c r="AY73" s="121"/>
      <c r="AZ73" s="121"/>
      <c r="BA73" s="122"/>
      <c r="BB73" s="120">
        <v>0</v>
      </c>
      <c r="BC73" s="121"/>
      <c r="BD73" s="121"/>
      <c r="BE73" s="121"/>
      <c r="BF73" s="122"/>
      <c r="BG73" s="117">
        <f t="shared" si="4"/>
        <v>8038</v>
      </c>
      <c r="BH73" s="117"/>
      <c r="BI73" s="117"/>
      <c r="BJ73" s="117"/>
      <c r="BK73" s="117"/>
    </row>
    <row r="74" spans="1:79" s="44" customFormat="1" ht="12.75" customHeight="1">
      <c r="A74" s="99">
        <v>2240</v>
      </c>
      <c r="B74" s="100"/>
      <c r="C74" s="100"/>
      <c r="D74" s="119"/>
      <c r="E74" s="56" t="s">
        <v>252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20">
        <v>19638</v>
      </c>
      <c r="Y74" s="121"/>
      <c r="Z74" s="121"/>
      <c r="AA74" s="121"/>
      <c r="AB74" s="122"/>
      <c r="AC74" s="120">
        <v>0</v>
      </c>
      <c r="AD74" s="121"/>
      <c r="AE74" s="121"/>
      <c r="AF74" s="121"/>
      <c r="AG74" s="122"/>
      <c r="AH74" s="120">
        <v>0</v>
      </c>
      <c r="AI74" s="121"/>
      <c r="AJ74" s="121"/>
      <c r="AK74" s="121"/>
      <c r="AL74" s="122"/>
      <c r="AM74" s="120">
        <f t="shared" si="3"/>
        <v>19638</v>
      </c>
      <c r="AN74" s="121"/>
      <c r="AO74" s="121"/>
      <c r="AP74" s="121"/>
      <c r="AQ74" s="122"/>
      <c r="AR74" s="120">
        <v>20847</v>
      </c>
      <c r="AS74" s="121"/>
      <c r="AT74" s="121"/>
      <c r="AU74" s="121"/>
      <c r="AV74" s="122"/>
      <c r="AW74" s="120">
        <v>0</v>
      </c>
      <c r="AX74" s="121"/>
      <c r="AY74" s="121"/>
      <c r="AZ74" s="121"/>
      <c r="BA74" s="122"/>
      <c r="BB74" s="120">
        <v>0</v>
      </c>
      <c r="BC74" s="121"/>
      <c r="BD74" s="121"/>
      <c r="BE74" s="121"/>
      <c r="BF74" s="122"/>
      <c r="BG74" s="117">
        <f t="shared" si="4"/>
        <v>20847</v>
      </c>
      <c r="BH74" s="117"/>
      <c r="BI74" s="117"/>
      <c r="BJ74" s="117"/>
      <c r="BK74" s="117"/>
    </row>
    <row r="75" spans="1:79" s="44" customFormat="1" ht="12.75" customHeight="1">
      <c r="A75" s="99">
        <v>2250</v>
      </c>
      <c r="B75" s="100"/>
      <c r="C75" s="100"/>
      <c r="D75" s="119"/>
      <c r="E75" s="56" t="s">
        <v>253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20">
        <v>1200</v>
      </c>
      <c r="Y75" s="121"/>
      <c r="Z75" s="121"/>
      <c r="AA75" s="121"/>
      <c r="AB75" s="122"/>
      <c r="AC75" s="120">
        <v>0</v>
      </c>
      <c r="AD75" s="121"/>
      <c r="AE75" s="121"/>
      <c r="AF75" s="121"/>
      <c r="AG75" s="122"/>
      <c r="AH75" s="120">
        <v>0</v>
      </c>
      <c r="AI75" s="121"/>
      <c r="AJ75" s="121"/>
      <c r="AK75" s="121"/>
      <c r="AL75" s="122"/>
      <c r="AM75" s="120">
        <f t="shared" si="3"/>
        <v>1200</v>
      </c>
      <c r="AN75" s="121"/>
      <c r="AO75" s="121"/>
      <c r="AP75" s="121"/>
      <c r="AQ75" s="122"/>
      <c r="AR75" s="120">
        <v>1200</v>
      </c>
      <c r="AS75" s="121"/>
      <c r="AT75" s="121"/>
      <c r="AU75" s="121"/>
      <c r="AV75" s="122"/>
      <c r="AW75" s="120">
        <v>0</v>
      </c>
      <c r="AX75" s="121"/>
      <c r="AY75" s="121"/>
      <c r="AZ75" s="121"/>
      <c r="BA75" s="122"/>
      <c r="BB75" s="120">
        <v>0</v>
      </c>
      <c r="BC75" s="121"/>
      <c r="BD75" s="121"/>
      <c r="BE75" s="121"/>
      <c r="BF75" s="122"/>
      <c r="BG75" s="117">
        <f t="shared" si="4"/>
        <v>1200</v>
      </c>
      <c r="BH75" s="117"/>
      <c r="BI75" s="117"/>
      <c r="BJ75" s="117"/>
      <c r="BK75" s="117"/>
    </row>
    <row r="76" spans="1:79" s="9" customFormat="1" ht="12.75" customHeight="1">
      <c r="A76" s="101"/>
      <c r="B76" s="102"/>
      <c r="C76" s="102"/>
      <c r="D76" s="118"/>
      <c r="E76" s="53" t="s">
        <v>179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112">
        <v>1545309</v>
      </c>
      <c r="Y76" s="113"/>
      <c r="Z76" s="113"/>
      <c r="AA76" s="113"/>
      <c r="AB76" s="114"/>
      <c r="AC76" s="112">
        <v>0</v>
      </c>
      <c r="AD76" s="113"/>
      <c r="AE76" s="113"/>
      <c r="AF76" s="113"/>
      <c r="AG76" s="114"/>
      <c r="AH76" s="112">
        <v>0</v>
      </c>
      <c r="AI76" s="113"/>
      <c r="AJ76" s="113"/>
      <c r="AK76" s="113"/>
      <c r="AL76" s="114"/>
      <c r="AM76" s="112">
        <f t="shared" si="3"/>
        <v>1545309</v>
      </c>
      <c r="AN76" s="113"/>
      <c r="AO76" s="113"/>
      <c r="AP76" s="113"/>
      <c r="AQ76" s="114"/>
      <c r="AR76" s="112">
        <v>1653140</v>
      </c>
      <c r="AS76" s="113"/>
      <c r="AT76" s="113"/>
      <c r="AU76" s="113"/>
      <c r="AV76" s="114"/>
      <c r="AW76" s="112">
        <v>0</v>
      </c>
      <c r="AX76" s="113"/>
      <c r="AY76" s="113"/>
      <c r="AZ76" s="113"/>
      <c r="BA76" s="114"/>
      <c r="BB76" s="112">
        <v>0</v>
      </c>
      <c r="BC76" s="113"/>
      <c r="BD76" s="113"/>
      <c r="BE76" s="113"/>
      <c r="BF76" s="114"/>
      <c r="BG76" s="115">
        <f t="shared" si="4"/>
        <v>1653140</v>
      </c>
      <c r="BH76" s="115"/>
      <c r="BI76" s="115"/>
      <c r="BJ76" s="115"/>
      <c r="BK76" s="115"/>
    </row>
    <row r="78" spans="1:79" ht="14.25" customHeight="1">
      <c r="A78" s="125" t="s">
        <v>318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</row>
    <row r="79" spans="1:79" ht="15" customHeight="1">
      <c r="A79" s="133" t="s">
        <v>238</v>
      </c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</row>
    <row r="80" spans="1:79" ht="23.1" customHeight="1">
      <c r="A80" s="158" t="s">
        <v>150</v>
      </c>
      <c r="B80" s="159"/>
      <c r="C80" s="159"/>
      <c r="D80" s="159"/>
      <c r="E80" s="160"/>
      <c r="F80" s="135" t="s">
        <v>20</v>
      </c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7"/>
      <c r="X80" s="82" t="s">
        <v>242</v>
      </c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76" t="s">
        <v>244</v>
      </c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8"/>
    </row>
    <row r="81" spans="1:79" ht="53.25" customHeight="1">
      <c r="A81" s="161"/>
      <c r="B81" s="162"/>
      <c r="C81" s="162"/>
      <c r="D81" s="162"/>
      <c r="E81" s="163"/>
      <c r="F81" s="138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40"/>
      <c r="X81" s="76" t="s">
        <v>5</v>
      </c>
      <c r="Y81" s="77"/>
      <c r="Z81" s="77"/>
      <c r="AA81" s="77"/>
      <c r="AB81" s="78"/>
      <c r="AC81" s="76" t="s">
        <v>4</v>
      </c>
      <c r="AD81" s="77"/>
      <c r="AE81" s="77"/>
      <c r="AF81" s="77"/>
      <c r="AG81" s="78"/>
      <c r="AH81" s="152" t="s">
        <v>147</v>
      </c>
      <c r="AI81" s="153"/>
      <c r="AJ81" s="153"/>
      <c r="AK81" s="153"/>
      <c r="AL81" s="154"/>
      <c r="AM81" s="76" t="s">
        <v>6</v>
      </c>
      <c r="AN81" s="77"/>
      <c r="AO81" s="77"/>
      <c r="AP81" s="77"/>
      <c r="AQ81" s="78"/>
      <c r="AR81" s="76" t="s">
        <v>5</v>
      </c>
      <c r="AS81" s="77"/>
      <c r="AT81" s="77"/>
      <c r="AU81" s="77"/>
      <c r="AV81" s="78"/>
      <c r="AW81" s="76" t="s">
        <v>4</v>
      </c>
      <c r="AX81" s="77"/>
      <c r="AY81" s="77"/>
      <c r="AZ81" s="77"/>
      <c r="BA81" s="78"/>
      <c r="BB81" s="127" t="s">
        <v>147</v>
      </c>
      <c r="BC81" s="127"/>
      <c r="BD81" s="127"/>
      <c r="BE81" s="127"/>
      <c r="BF81" s="127"/>
      <c r="BG81" s="76" t="s">
        <v>118</v>
      </c>
      <c r="BH81" s="77"/>
      <c r="BI81" s="77"/>
      <c r="BJ81" s="77"/>
      <c r="BK81" s="78"/>
    </row>
    <row r="82" spans="1:79" ht="15" customHeight="1">
      <c r="A82" s="76">
        <v>1</v>
      </c>
      <c r="B82" s="77"/>
      <c r="C82" s="77"/>
      <c r="D82" s="77"/>
      <c r="E82" s="78"/>
      <c r="F82" s="76">
        <v>2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6">
        <v>3</v>
      </c>
      <c r="Y82" s="77"/>
      <c r="Z82" s="77"/>
      <c r="AA82" s="77"/>
      <c r="AB82" s="78"/>
      <c r="AC82" s="76">
        <v>4</v>
      </c>
      <c r="AD82" s="77"/>
      <c r="AE82" s="77"/>
      <c r="AF82" s="77"/>
      <c r="AG82" s="78"/>
      <c r="AH82" s="76">
        <v>5</v>
      </c>
      <c r="AI82" s="77"/>
      <c r="AJ82" s="77"/>
      <c r="AK82" s="77"/>
      <c r="AL82" s="78"/>
      <c r="AM82" s="76">
        <v>6</v>
      </c>
      <c r="AN82" s="77"/>
      <c r="AO82" s="77"/>
      <c r="AP82" s="77"/>
      <c r="AQ82" s="78"/>
      <c r="AR82" s="76">
        <v>7</v>
      </c>
      <c r="AS82" s="77"/>
      <c r="AT82" s="77"/>
      <c r="AU82" s="77"/>
      <c r="AV82" s="78"/>
      <c r="AW82" s="76">
        <v>8</v>
      </c>
      <c r="AX82" s="77"/>
      <c r="AY82" s="77"/>
      <c r="AZ82" s="77"/>
      <c r="BA82" s="78"/>
      <c r="BB82" s="76">
        <v>9</v>
      </c>
      <c r="BC82" s="77"/>
      <c r="BD82" s="77"/>
      <c r="BE82" s="77"/>
      <c r="BF82" s="78"/>
      <c r="BG82" s="76">
        <v>10</v>
      </c>
      <c r="BH82" s="77"/>
      <c r="BI82" s="77"/>
      <c r="BJ82" s="77"/>
      <c r="BK82" s="78"/>
    </row>
    <row r="83" spans="1:79" s="2" customFormat="1" ht="15" hidden="1" customHeight="1">
      <c r="A83" s="67" t="s">
        <v>85</v>
      </c>
      <c r="B83" s="68"/>
      <c r="C83" s="68"/>
      <c r="D83" s="68"/>
      <c r="E83" s="69"/>
      <c r="F83" s="67" t="s">
        <v>78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7" t="s">
        <v>81</v>
      </c>
      <c r="Y83" s="68"/>
      <c r="Z83" s="68"/>
      <c r="AA83" s="68"/>
      <c r="AB83" s="69"/>
      <c r="AC83" s="67" t="s">
        <v>82</v>
      </c>
      <c r="AD83" s="68"/>
      <c r="AE83" s="68"/>
      <c r="AF83" s="68"/>
      <c r="AG83" s="69"/>
      <c r="AH83" s="67" t="s">
        <v>116</v>
      </c>
      <c r="AI83" s="68"/>
      <c r="AJ83" s="68"/>
      <c r="AK83" s="68"/>
      <c r="AL83" s="69"/>
      <c r="AM83" s="149" t="s">
        <v>216</v>
      </c>
      <c r="AN83" s="150"/>
      <c r="AO83" s="150"/>
      <c r="AP83" s="150"/>
      <c r="AQ83" s="151"/>
      <c r="AR83" s="67" t="s">
        <v>83</v>
      </c>
      <c r="AS83" s="68"/>
      <c r="AT83" s="68"/>
      <c r="AU83" s="68"/>
      <c r="AV83" s="69"/>
      <c r="AW83" s="67" t="s">
        <v>84</v>
      </c>
      <c r="AX83" s="68"/>
      <c r="AY83" s="68"/>
      <c r="AZ83" s="68"/>
      <c r="BA83" s="69"/>
      <c r="BB83" s="67" t="s">
        <v>117</v>
      </c>
      <c r="BC83" s="68"/>
      <c r="BD83" s="68"/>
      <c r="BE83" s="68"/>
      <c r="BF83" s="69"/>
      <c r="BG83" s="149" t="s">
        <v>216</v>
      </c>
      <c r="BH83" s="150"/>
      <c r="BI83" s="150"/>
      <c r="BJ83" s="150"/>
      <c r="BK83" s="151"/>
      <c r="CA83" t="s">
        <v>39</v>
      </c>
    </row>
    <row r="84" spans="1:79" s="9" customFormat="1" ht="12.75" customHeight="1">
      <c r="A84" s="101"/>
      <c r="B84" s="102"/>
      <c r="C84" s="102"/>
      <c r="D84" s="102"/>
      <c r="E84" s="118"/>
      <c r="F84" s="101" t="s">
        <v>179</v>
      </c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18"/>
      <c r="X84" s="155"/>
      <c r="Y84" s="156"/>
      <c r="Z84" s="156"/>
      <c r="AA84" s="156"/>
      <c r="AB84" s="157"/>
      <c r="AC84" s="155"/>
      <c r="AD84" s="156"/>
      <c r="AE84" s="156"/>
      <c r="AF84" s="156"/>
      <c r="AG84" s="157"/>
      <c r="AH84" s="115"/>
      <c r="AI84" s="115"/>
      <c r="AJ84" s="115"/>
      <c r="AK84" s="115"/>
      <c r="AL84" s="115"/>
      <c r="AM84" s="115">
        <f>IF(ISNUMBER(X84),X84,0)+IF(ISNUMBER(AC84),AC84,0)</f>
        <v>0</v>
      </c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>
        <f>IF(ISNUMBER(AR84),AR84,0)+IF(ISNUMBER(AW84),AW84,0)</f>
        <v>0</v>
      </c>
      <c r="BH84" s="115"/>
      <c r="BI84" s="115"/>
      <c r="BJ84" s="115"/>
      <c r="BK84" s="115"/>
      <c r="CA84" s="9" t="s">
        <v>40</v>
      </c>
    </row>
    <row r="87" spans="1:79" ht="14.25" customHeight="1">
      <c r="A87" s="125" t="s">
        <v>151</v>
      </c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</row>
    <row r="88" spans="1:79" ht="14.25" customHeight="1">
      <c r="A88" s="125" t="s">
        <v>306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</row>
    <row r="89" spans="1:79" ht="15" customHeight="1">
      <c r="A89" s="133" t="s">
        <v>238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</row>
    <row r="90" spans="1:79" ht="23.1" customHeight="1">
      <c r="A90" s="135" t="s">
        <v>7</v>
      </c>
      <c r="B90" s="136"/>
      <c r="C90" s="136"/>
      <c r="D90" s="135" t="s">
        <v>152</v>
      </c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7"/>
      <c r="U90" s="76" t="s">
        <v>239</v>
      </c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8"/>
      <c r="AN90" s="76" t="s">
        <v>240</v>
      </c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8"/>
      <c r="BG90" s="82" t="s">
        <v>241</v>
      </c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</row>
    <row r="91" spans="1:79" ht="52.5" customHeight="1">
      <c r="A91" s="138"/>
      <c r="B91" s="139"/>
      <c r="C91" s="139"/>
      <c r="D91" s="138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76" t="s">
        <v>5</v>
      </c>
      <c r="V91" s="77"/>
      <c r="W91" s="77"/>
      <c r="X91" s="77"/>
      <c r="Y91" s="78"/>
      <c r="Z91" s="76" t="s">
        <v>4</v>
      </c>
      <c r="AA91" s="77"/>
      <c r="AB91" s="77"/>
      <c r="AC91" s="77"/>
      <c r="AD91" s="78"/>
      <c r="AE91" s="152" t="s">
        <v>147</v>
      </c>
      <c r="AF91" s="153"/>
      <c r="AG91" s="153"/>
      <c r="AH91" s="154"/>
      <c r="AI91" s="76" t="s">
        <v>6</v>
      </c>
      <c r="AJ91" s="77"/>
      <c r="AK91" s="77"/>
      <c r="AL91" s="77"/>
      <c r="AM91" s="78"/>
      <c r="AN91" s="76" t="s">
        <v>5</v>
      </c>
      <c r="AO91" s="77"/>
      <c r="AP91" s="77"/>
      <c r="AQ91" s="77"/>
      <c r="AR91" s="78"/>
      <c r="AS91" s="76" t="s">
        <v>4</v>
      </c>
      <c r="AT91" s="77"/>
      <c r="AU91" s="77"/>
      <c r="AV91" s="77"/>
      <c r="AW91" s="78"/>
      <c r="AX91" s="152" t="s">
        <v>147</v>
      </c>
      <c r="AY91" s="153"/>
      <c r="AZ91" s="153"/>
      <c r="BA91" s="154"/>
      <c r="BB91" s="76" t="s">
        <v>118</v>
      </c>
      <c r="BC91" s="77"/>
      <c r="BD91" s="77"/>
      <c r="BE91" s="77"/>
      <c r="BF91" s="78"/>
      <c r="BG91" s="76" t="s">
        <v>5</v>
      </c>
      <c r="BH91" s="77"/>
      <c r="BI91" s="77"/>
      <c r="BJ91" s="77"/>
      <c r="BK91" s="78"/>
      <c r="BL91" s="82" t="s">
        <v>4</v>
      </c>
      <c r="BM91" s="82"/>
      <c r="BN91" s="82"/>
      <c r="BO91" s="82"/>
      <c r="BP91" s="82"/>
      <c r="BQ91" s="127" t="s">
        <v>147</v>
      </c>
      <c r="BR91" s="127"/>
      <c r="BS91" s="127"/>
      <c r="BT91" s="127"/>
      <c r="BU91" s="76" t="s">
        <v>119</v>
      </c>
      <c r="BV91" s="77"/>
      <c r="BW91" s="77"/>
      <c r="BX91" s="77"/>
      <c r="BY91" s="78"/>
    </row>
    <row r="92" spans="1:79" ht="15" customHeight="1">
      <c r="A92" s="76">
        <v>1</v>
      </c>
      <c r="B92" s="77"/>
      <c r="C92" s="77"/>
      <c r="D92" s="76">
        <v>2</v>
      </c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8"/>
      <c r="U92" s="76">
        <v>3</v>
      </c>
      <c r="V92" s="77"/>
      <c r="W92" s="77"/>
      <c r="X92" s="77"/>
      <c r="Y92" s="78"/>
      <c r="Z92" s="76">
        <v>4</v>
      </c>
      <c r="AA92" s="77"/>
      <c r="AB92" s="77"/>
      <c r="AC92" s="77"/>
      <c r="AD92" s="78"/>
      <c r="AE92" s="76">
        <v>5</v>
      </c>
      <c r="AF92" s="77"/>
      <c r="AG92" s="77"/>
      <c r="AH92" s="78"/>
      <c r="AI92" s="76">
        <v>6</v>
      </c>
      <c r="AJ92" s="77"/>
      <c r="AK92" s="77"/>
      <c r="AL92" s="77"/>
      <c r="AM92" s="78"/>
      <c r="AN92" s="76">
        <v>7</v>
      </c>
      <c r="AO92" s="77"/>
      <c r="AP92" s="77"/>
      <c r="AQ92" s="77"/>
      <c r="AR92" s="78"/>
      <c r="AS92" s="76">
        <v>8</v>
      </c>
      <c r="AT92" s="77"/>
      <c r="AU92" s="77"/>
      <c r="AV92" s="77"/>
      <c r="AW92" s="78"/>
      <c r="AX92" s="82">
        <v>9</v>
      </c>
      <c r="AY92" s="82"/>
      <c r="AZ92" s="82"/>
      <c r="BA92" s="82"/>
      <c r="BB92" s="76">
        <v>10</v>
      </c>
      <c r="BC92" s="77"/>
      <c r="BD92" s="77"/>
      <c r="BE92" s="77"/>
      <c r="BF92" s="78"/>
      <c r="BG92" s="76">
        <v>11</v>
      </c>
      <c r="BH92" s="77"/>
      <c r="BI92" s="77"/>
      <c r="BJ92" s="77"/>
      <c r="BK92" s="78"/>
      <c r="BL92" s="82">
        <v>12</v>
      </c>
      <c r="BM92" s="82"/>
      <c r="BN92" s="82"/>
      <c r="BO92" s="82"/>
      <c r="BP92" s="82"/>
      <c r="BQ92" s="76">
        <v>13</v>
      </c>
      <c r="BR92" s="77"/>
      <c r="BS92" s="77"/>
      <c r="BT92" s="78"/>
      <c r="BU92" s="76">
        <v>14</v>
      </c>
      <c r="BV92" s="77"/>
      <c r="BW92" s="77"/>
      <c r="BX92" s="77"/>
      <c r="BY92" s="78"/>
    </row>
    <row r="93" spans="1:79" s="2" customFormat="1" ht="14.25" hidden="1" customHeight="1">
      <c r="A93" s="67" t="s">
        <v>90</v>
      </c>
      <c r="B93" s="68"/>
      <c r="C93" s="68"/>
      <c r="D93" s="67" t="s">
        <v>78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81" t="s">
        <v>86</v>
      </c>
      <c r="V93" s="81"/>
      <c r="W93" s="81"/>
      <c r="X93" s="81"/>
      <c r="Y93" s="81"/>
      <c r="Z93" s="81" t="s">
        <v>87</v>
      </c>
      <c r="AA93" s="81"/>
      <c r="AB93" s="81"/>
      <c r="AC93" s="81"/>
      <c r="AD93" s="81"/>
      <c r="AE93" s="81" t="s">
        <v>113</v>
      </c>
      <c r="AF93" s="81"/>
      <c r="AG93" s="81"/>
      <c r="AH93" s="81"/>
      <c r="AI93" s="141" t="s">
        <v>215</v>
      </c>
      <c r="AJ93" s="141"/>
      <c r="AK93" s="141"/>
      <c r="AL93" s="141"/>
      <c r="AM93" s="141"/>
      <c r="AN93" s="81" t="s">
        <v>88</v>
      </c>
      <c r="AO93" s="81"/>
      <c r="AP93" s="81"/>
      <c r="AQ93" s="81"/>
      <c r="AR93" s="81"/>
      <c r="AS93" s="81" t="s">
        <v>89</v>
      </c>
      <c r="AT93" s="81"/>
      <c r="AU93" s="81"/>
      <c r="AV93" s="81"/>
      <c r="AW93" s="81"/>
      <c r="AX93" s="81" t="s">
        <v>114</v>
      </c>
      <c r="AY93" s="81"/>
      <c r="AZ93" s="81"/>
      <c r="BA93" s="81"/>
      <c r="BB93" s="141" t="s">
        <v>215</v>
      </c>
      <c r="BC93" s="141"/>
      <c r="BD93" s="141"/>
      <c r="BE93" s="141"/>
      <c r="BF93" s="141"/>
      <c r="BG93" s="81" t="s">
        <v>79</v>
      </c>
      <c r="BH93" s="81"/>
      <c r="BI93" s="81"/>
      <c r="BJ93" s="81"/>
      <c r="BK93" s="81"/>
      <c r="BL93" s="81" t="s">
        <v>80</v>
      </c>
      <c r="BM93" s="81"/>
      <c r="BN93" s="81"/>
      <c r="BO93" s="81"/>
      <c r="BP93" s="81"/>
      <c r="BQ93" s="81" t="s">
        <v>115</v>
      </c>
      <c r="BR93" s="81"/>
      <c r="BS93" s="81"/>
      <c r="BT93" s="81"/>
      <c r="BU93" s="141" t="s">
        <v>215</v>
      </c>
      <c r="BV93" s="141"/>
      <c r="BW93" s="141"/>
      <c r="BX93" s="141"/>
      <c r="BY93" s="141"/>
      <c r="CA93" t="s">
        <v>41</v>
      </c>
    </row>
    <row r="94" spans="1:79" s="44" customFormat="1" ht="25.5" customHeight="1">
      <c r="A94" s="99">
        <v>1</v>
      </c>
      <c r="B94" s="100"/>
      <c r="C94" s="100"/>
      <c r="D94" s="56" t="s">
        <v>254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120">
        <v>610074</v>
      </c>
      <c r="V94" s="121"/>
      <c r="W94" s="121"/>
      <c r="X94" s="121"/>
      <c r="Y94" s="122"/>
      <c r="Z94" s="120">
        <v>0</v>
      </c>
      <c r="AA94" s="121"/>
      <c r="AB94" s="121"/>
      <c r="AC94" s="121"/>
      <c r="AD94" s="122"/>
      <c r="AE94" s="120">
        <v>0</v>
      </c>
      <c r="AF94" s="121"/>
      <c r="AG94" s="121"/>
      <c r="AH94" s="122"/>
      <c r="AI94" s="120">
        <f>IF(ISNUMBER(U94),U94,0)+IF(ISNUMBER(Z94),Z94,0)</f>
        <v>610074</v>
      </c>
      <c r="AJ94" s="121"/>
      <c r="AK94" s="121"/>
      <c r="AL94" s="121"/>
      <c r="AM94" s="122"/>
      <c r="AN94" s="120">
        <v>1037522</v>
      </c>
      <c r="AO94" s="121"/>
      <c r="AP94" s="121"/>
      <c r="AQ94" s="121"/>
      <c r="AR94" s="122"/>
      <c r="AS94" s="120">
        <v>0</v>
      </c>
      <c r="AT94" s="121"/>
      <c r="AU94" s="121"/>
      <c r="AV94" s="121"/>
      <c r="AW94" s="122"/>
      <c r="AX94" s="120">
        <v>0</v>
      </c>
      <c r="AY94" s="121"/>
      <c r="AZ94" s="121"/>
      <c r="BA94" s="122"/>
      <c r="BB94" s="120">
        <f>IF(ISNUMBER(AN94),AN94,0)+IF(ISNUMBER(AS94),AS94,0)</f>
        <v>1037522</v>
      </c>
      <c r="BC94" s="121"/>
      <c r="BD94" s="121"/>
      <c r="BE94" s="121"/>
      <c r="BF94" s="122"/>
      <c r="BG94" s="120">
        <v>1440000</v>
      </c>
      <c r="BH94" s="121"/>
      <c r="BI94" s="121"/>
      <c r="BJ94" s="121"/>
      <c r="BK94" s="122"/>
      <c r="BL94" s="120">
        <v>0</v>
      </c>
      <c r="BM94" s="121"/>
      <c r="BN94" s="121"/>
      <c r="BO94" s="121"/>
      <c r="BP94" s="122"/>
      <c r="BQ94" s="120">
        <v>0</v>
      </c>
      <c r="BR94" s="121"/>
      <c r="BS94" s="121"/>
      <c r="BT94" s="122"/>
      <c r="BU94" s="120">
        <f>IF(ISNUMBER(BG94),BG94,0)+IF(ISNUMBER(BL94),BL94,0)</f>
        <v>1440000</v>
      </c>
      <c r="BV94" s="121"/>
      <c r="BW94" s="121"/>
      <c r="BX94" s="121"/>
      <c r="BY94" s="122"/>
      <c r="CA94" s="44" t="s">
        <v>42</v>
      </c>
    </row>
    <row r="95" spans="1:79" s="9" customFormat="1" ht="12.75" customHeight="1">
      <c r="A95" s="101"/>
      <c r="B95" s="102"/>
      <c r="C95" s="102"/>
      <c r="D95" s="53" t="s">
        <v>179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1"/>
      <c r="U95" s="112">
        <v>610074</v>
      </c>
      <c r="V95" s="113"/>
      <c r="W95" s="113"/>
      <c r="X95" s="113"/>
      <c r="Y95" s="114"/>
      <c r="Z95" s="112">
        <v>0</v>
      </c>
      <c r="AA95" s="113"/>
      <c r="AB95" s="113"/>
      <c r="AC95" s="113"/>
      <c r="AD95" s="114"/>
      <c r="AE95" s="112">
        <v>0</v>
      </c>
      <c r="AF95" s="113"/>
      <c r="AG95" s="113"/>
      <c r="AH95" s="114"/>
      <c r="AI95" s="112">
        <f>IF(ISNUMBER(U95),U95,0)+IF(ISNUMBER(Z95),Z95,0)</f>
        <v>610074</v>
      </c>
      <c r="AJ95" s="113"/>
      <c r="AK95" s="113"/>
      <c r="AL95" s="113"/>
      <c r="AM95" s="114"/>
      <c r="AN95" s="112">
        <v>1037522</v>
      </c>
      <c r="AO95" s="113"/>
      <c r="AP95" s="113"/>
      <c r="AQ95" s="113"/>
      <c r="AR95" s="114"/>
      <c r="AS95" s="112">
        <v>0</v>
      </c>
      <c r="AT95" s="113"/>
      <c r="AU95" s="113"/>
      <c r="AV95" s="113"/>
      <c r="AW95" s="114"/>
      <c r="AX95" s="112">
        <v>0</v>
      </c>
      <c r="AY95" s="113"/>
      <c r="AZ95" s="113"/>
      <c r="BA95" s="114"/>
      <c r="BB95" s="112">
        <f>IF(ISNUMBER(AN95),AN95,0)+IF(ISNUMBER(AS95),AS95,0)</f>
        <v>1037522</v>
      </c>
      <c r="BC95" s="113"/>
      <c r="BD95" s="113"/>
      <c r="BE95" s="113"/>
      <c r="BF95" s="114"/>
      <c r="BG95" s="112">
        <v>1440000</v>
      </c>
      <c r="BH95" s="113"/>
      <c r="BI95" s="113"/>
      <c r="BJ95" s="113"/>
      <c r="BK95" s="114"/>
      <c r="BL95" s="112">
        <v>0</v>
      </c>
      <c r="BM95" s="113"/>
      <c r="BN95" s="113"/>
      <c r="BO95" s="113"/>
      <c r="BP95" s="114"/>
      <c r="BQ95" s="112">
        <v>0</v>
      </c>
      <c r="BR95" s="113"/>
      <c r="BS95" s="113"/>
      <c r="BT95" s="114"/>
      <c r="BU95" s="112">
        <f>IF(ISNUMBER(BG95),BG95,0)+IF(ISNUMBER(BL95),BL95,0)</f>
        <v>1440000</v>
      </c>
      <c r="BV95" s="113"/>
      <c r="BW95" s="113"/>
      <c r="BX95" s="113"/>
      <c r="BY95" s="114"/>
    </row>
    <row r="97" spans="1:79" ht="14.25" customHeight="1">
      <c r="A97" s="125" t="s">
        <v>319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79" ht="15" customHeight="1">
      <c r="A98" s="134" t="s">
        <v>238</v>
      </c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</row>
    <row r="99" spans="1:79" ht="23.1" customHeight="1">
      <c r="A99" s="135" t="s">
        <v>7</v>
      </c>
      <c r="B99" s="136"/>
      <c r="C99" s="136"/>
      <c r="D99" s="135" t="s">
        <v>152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7"/>
      <c r="U99" s="82" t="s">
        <v>242</v>
      </c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 t="s">
        <v>244</v>
      </c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</row>
    <row r="100" spans="1:79" ht="54" customHeight="1">
      <c r="A100" s="138"/>
      <c r="B100" s="139"/>
      <c r="C100" s="139"/>
      <c r="D100" s="138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76" t="s">
        <v>5</v>
      </c>
      <c r="V100" s="77"/>
      <c r="W100" s="77"/>
      <c r="X100" s="77"/>
      <c r="Y100" s="78"/>
      <c r="Z100" s="76" t="s">
        <v>4</v>
      </c>
      <c r="AA100" s="77"/>
      <c r="AB100" s="77"/>
      <c r="AC100" s="77"/>
      <c r="AD100" s="78"/>
      <c r="AE100" s="152" t="s">
        <v>147</v>
      </c>
      <c r="AF100" s="153"/>
      <c r="AG100" s="153"/>
      <c r="AH100" s="153"/>
      <c r="AI100" s="154"/>
      <c r="AJ100" s="76" t="s">
        <v>6</v>
      </c>
      <c r="AK100" s="77"/>
      <c r="AL100" s="77"/>
      <c r="AM100" s="77"/>
      <c r="AN100" s="78"/>
      <c r="AO100" s="76" t="s">
        <v>5</v>
      </c>
      <c r="AP100" s="77"/>
      <c r="AQ100" s="77"/>
      <c r="AR100" s="77"/>
      <c r="AS100" s="78"/>
      <c r="AT100" s="76" t="s">
        <v>4</v>
      </c>
      <c r="AU100" s="77"/>
      <c r="AV100" s="77"/>
      <c r="AW100" s="77"/>
      <c r="AX100" s="78"/>
      <c r="AY100" s="152" t="s">
        <v>147</v>
      </c>
      <c r="AZ100" s="153"/>
      <c r="BA100" s="153"/>
      <c r="BB100" s="153"/>
      <c r="BC100" s="154"/>
      <c r="BD100" s="82" t="s">
        <v>118</v>
      </c>
      <c r="BE100" s="82"/>
      <c r="BF100" s="82"/>
      <c r="BG100" s="82"/>
      <c r="BH100" s="82"/>
    </row>
    <row r="101" spans="1:79" ht="15" customHeight="1">
      <c r="A101" s="76" t="s">
        <v>214</v>
      </c>
      <c r="B101" s="77"/>
      <c r="C101" s="77"/>
      <c r="D101" s="76">
        <v>2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76">
        <v>3</v>
      </c>
      <c r="V101" s="77"/>
      <c r="W101" s="77"/>
      <c r="X101" s="77"/>
      <c r="Y101" s="78"/>
      <c r="Z101" s="76">
        <v>4</v>
      </c>
      <c r="AA101" s="77"/>
      <c r="AB101" s="77"/>
      <c r="AC101" s="77"/>
      <c r="AD101" s="78"/>
      <c r="AE101" s="76">
        <v>5</v>
      </c>
      <c r="AF101" s="77"/>
      <c r="AG101" s="77"/>
      <c r="AH101" s="77"/>
      <c r="AI101" s="78"/>
      <c r="AJ101" s="76">
        <v>6</v>
      </c>
      <c r="AK101" s="77"/>
      <c r="AL101" s="77"/>
      <c r="AM101" s="77"/>
      <c r="AN101" s="78"/>
      <c r="AO101" s="76">
        <v>7</v>
      </c>
      <c r="AP101" s="77"/>
      <c r="AQ101" s="77"/>
      <c r="AR101" s="77"/>
      <c r="AS101" s="78"/>
      <c r="AT101" s="76">
        <v>8</v>
      </c>
      <c r="AU101" s="77"/>
      <c r="AV101" s="77"/>
      <c r="AW101" s="77"/>
      <c r="AX101" s="78"/>
      <c r="AY101" s="76">
        <v>9</v>
      </c>
      <c r="AZ101" s="77"/>
      <c r="BA101" s="77"/>
      <c r="BB101" s="77"/>
      <c r="BC101" s="78"/>
      <c r="BD101" s="76">
        <v>10</v>
      </c>
      <c r="BE101" s="77"/>
      <c r="BF101" s="77"/>
      <c r="BG101" s="77"/>
      <c r="BH101" s="78"/>
    </row>
    <row r="102" spans="1:79" s="2" customFormat="1" ht="12.75" hidden="1" customHeight="1">
      <c r="A102" s="67" t="s">
        <v>90</v>
      </c>
      <c r="B102" s="68"/>
      <c r="C102" s="68"/>
      <c r="D102" s="67" t="s">
        <v>78</v>
      </c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9"/>
      <c r="U102" s="67" t="s">
        <v>81</v>
      </c>
      <c r="V102" s="68"/>
      <c r="W102" s="68"/>
      <c r="X102" s="68"/>
      <c r="Y102" s="69"/>
      <c r="Z102" s="67" t="s">
        <v>82</v>
      </c>
      <c r="AA102" s="68"/>
      <c r="AB102" s="68"/>
      <c r="AC102" s="68"/>
      <c r="AD102" s="69"/>
      <c r="AE102" s="67" t="s">
        <v>116</v>
      </c>
      <c r="AF102" s="68"/>
      <c r="AG102" s="68"/>
      <c r="AH102" s="68"/>
      <c r="AI102" s="69"/>
      <c r="AJ102" s="149" t="s">
        <v>216</v>
      </c>
      <c r="AK102" s="150"/>
      <c r="AL102" s="150"/>
      <c r="AM102" s="150"/>
      <c r="AN102" s="151"/>
      <c r="AO102" s="67" t="s">
        <v>83</v>
      </c>
      <c r="AP102" s="68"/>
      <c r="AQ102" s="68"/>
      <c r="AR102" s="68"/>
      <c r="AS102" s="69"/>
      <c r="AT102" s="67" t="s">
        <v>84</v>
      </c>
      <c r="AU102" s="68"/>
      <c r="AV102" s="68"/>
      <c r="AW102" s="68"/>
      <c r="AX102" s="69"/>
      <c r="AY102" s="67" t="s">
        <v>117</v>
      </c>
      <c r="AZ102" s="68"/>
      <c r="BA102" s="68"/>
      <c r="BB102" s="68"/>
      <c r="BC102" s="69"/>
      <c r="BD102" s="141" t="s">
        <v>216</v>
      </c>
      <c r="BE102" s="141"/>
      <c r="BF102" s="141"/>
      <c r="BG102" s="141"/>
      <c r="BH102" s="141"/>
      <c r="CA102" s="2" t="s">
        <v>43</v>
      </c>
    </row>
    <row r="103" spans="1:79" s="44" customFormat="1" ht="25.5" customHeight="1">
      <c r="A103" s="99">
        <v>1</v>
      </c>
      <c r="B103" s="100"/>
      <c r="C103" s="100"/>
      <c r="D103" s="56" t="s">
        <v>254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8"/>
      <c r="U103" s="120">
        <v>1545309</v>
      </c>
      <c r="V103" s="121"/>
      <c r="W103" s="121"/>
      <c r="X103" s="121"/>
      <c r="Y103" s="122"/>
      <c r="Z103" s="120">
        <v>0</v>
      </c>
      <c r="AA103" s="121"/>
      <c r="AB103" s="121"/>
      <c r="AC103" s="121"/>
      <c r="AD103" s="122"/>
      <c r="AE103" s="117">
        <v>0</v>
      </c>
      <c r="AF103" s="117"/>
      <c r="AG103" s="117"/>
      <c r="AH103" s="117"/>
      <c r="AI103" s="117"/>
      <c r="AJ103" s="148">
        <f>IF(ISNUMBER(U103),U103,0)+IF(ISNUMBER(Z103),Z103,0)</f>
        <v>1545309</v>
      </c>
      <c r="AK103" s="148"/>
      <c r="AL103" s="148"/>
      <c r="AM103" s="148"/>
      <c r="AN103" s="148"/>
      <c r="AO103" s="117">
        <v>1653140</v>
      </c>
      <c r="AP103" s="117"/>
      <c r="AQ103" s="117"/>
      <c r="AR103" s="117"/>
      <c r="AS103" s="117"/>
      <c r="AT103" s="148">
        <v>0</v>
      </c>
      <c r="AU103" s="148"/>
      <c r="AV103" s="148"/>
      <c r="AW103" s="148"/>
      <c r="AX103" s="148"/>
      <c r="AY103" s="117">
        <v>0</v>
      </c>
      <c r="AZ103" s="117"/>
      <c r="BA103" s="117"/>
      <c r="BB103" s="117"/>
      <c r="BC103" s="117"/>
      <c r="BD103" s="148">
        <f>IF(ISNUMBER(AO103),AO103,0)+IF(ISNUMBER(AT103),AT103,0)</f>
        <v>1653140</v>
      </c>
      <c r="BE103" s="148"/>
      <c r="BF103" s="148"/>
      <c r="BG103" s="148"/>
      <c r="BH103" s="148"/>
      <c r="CA103" s="44" t="s">
        <v>44</v>
      </c>
    </row>
    <row r="104" spans="1:79" s="9" customFormat="1" ht="12.75" customHeight="1">
      <c r="A104" s="101"/>
      <c r="B104" s="102"/>
      <c r="C104" s="102"/>
      <c r="D104" s="53" t="s">
        <v>179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1"/>
      <c r="U104" s="112">
        <v>1545309</v>
      </c>
      <c r="V104" s="113"/>
      <c r="W104" s="113"/>
      <c r="X104" s="113"/>
      <c r="Y104" s="114"/>
      <c r="Z104" s="112">
        <v>0</v>
      </c>
      <c r="AA104" s="113"/>
      <c r="AB104" s="113"/>
      <c r="AC104" s="113"/>
      <c r="AD104" s="114"/>
      <c r="AE104" s="115">
        <v>0</v>
      </c>
      <c r="AF104" s="115"/>
      <c r="AG104" s="115"/>
      <c r="AH104" s="115"/>
      <c r="AI104" s="115"/>
      <c r="AJ104" s="116">
        <f>IF(ISNUMBER(U104),U104,0)+IF(ISNUMBER(Z104),Z104,0)</f>
        <v>1545309</v>
      </c>
      <c r="AK104" s="116"/>
      <c r="AL104" s="116"/>
      <c r="AM104" s="116"/>
      <c r="AN104" s="116"/>
      <c r="AO104" s="115">
        <v>1653140</v>
      </c>
      <c r="AP104" s="115"/>
      <c r="AQ104" s="115"/>
      <c r="AR104" s="115"/>
      <c r="AS104" s="115"/>
      <c r="AT104" s="116">
        <v>0</v>
      </c>
      <c r="AU104" s="116"/>
      <c r="AV104" s="116"/>
      <c r="AW104" s="116"/>
      <c r="AX104" s="116"/>
      <c r="AY104" s="115">
        <v>0</v>
      </c>
      <c r="AZ104" s="115"/>
      <c r="BA104" s="115"/>
      <c r="BB104" s="115"/>
      <c r="BC104" s="115"/>
      <c r="BD104" s="116">
        <f>IF(ISNUMBER(AO104),AO104,0)+IF(ISNUMBER(AT104),AT104,0)</f>
        <v>1653140</v>
      </c>
      <c r="BE104" s="116"/>
      <c r="BF104" s="116"/>
      <c r="BG104" s="116"/>
      <c r="BH104" s="116"/>
    </row>
    <row r="105" spans="1:79" s="8" customFormat="1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</row>
    <row r="107" spans="1:79" ht="14.25" customHeight="1">
      <c r="A107" s="125" t="s">
        <v>184</v>
      </c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</row>
    <row r="108" spans="1:79" ht="14.25" customHeight="1">
      <c r="A108" s="125" t="s">
        <v>307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5"/>
    </row>
    <row r="109" spans="1:79" ht="23.1" customHeight="1">
      <c r="A109" s="135" t="s">
        <v>7</v>
      </c>
      <c r="B109" s="136"/>
      <c r="C109" s="136"/>
      <c r="D109" s="82" t="s">
        <v>10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 t="s">
        <v>9</v>
      </c>
      <c r="R109" s="82"/>
      <c r="S109" s="82"/>
      <c r="T109" s="82"/>
      <c r="U109" s="82"/>
      <c r="V109" s="82" t="s">
        <v>8</v>
      </c>
      <c r="W109" s="82"/>
      <c r="X109" s="82"/>
      <c r="Y109" s="82"/>
      <c r="Z109" s="82"/>
      <c r="AA109" s="82"/>
      <c r="AB109" s="82"/>
      <c r="AC109" s="82"/>
      <c r="AD109" s="82"/>
      <c r="AE109" s="82"/>
      <c r="AF109" s="76" t="s">
        <v>239</v>
      </c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8"/>
      <c r="AU109" s="76" t="s">
        <v>240</v>
      </c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8"/>
      <c r="BJ109" s="76" t="s">
        <v>241</v>
      </c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8"/>
    </row>
    <row r="110" spans="1:79" ht="32.25" customHeight="1">
      <c r="A110" s="138"/>
      <c r="B110" s="139"/>
      <c r="C110" s="139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 t="s">
        <v>5</v>
      </c>
      <c r="AG110" s="82"/>
      <c r="AH110" s="82"/>
      <c r="AI110" s="82"/>
      <c r="AJ110" s="82"/>
      <c r="AK110" s="82" t="s">
        <v>4</v>
      </c>
      <c r="AL110" s="82"/>
      <c r="AM110" s="82"/>
      <c r="AN110" s="82"/>
      <c r="AO110" s="82"/>
      <c r="AP110" s="82" t="s">
        <v>154</v>
      </c>
      <c r="AQ110" s="82"/>
      <c r="AR110" s="82"/>
      <c r="AS110" s="82"/>
      <c r="AT110" s="82"/>
      <c r="AU110" s="82" t="s">
        <v>5</v>
      </c>
      <c r="AV110" s="82"/>
      <c r="AW110" s="82"/>
      <c r="AX110" s="82"/>
      <c r="AY110" s="82"/>
      <c r="AZ110" s="82" t="s">
        <v>4</v>
      </c>
      <c r="BA110" s="82"/>
      <c r="BB110" s="82"/>
      <c r="BC110" s="82"/>
      <c r="BD110" s="82"/>
      <c r="BE110" s="82" t="s">
        <v>112</v>
      </c>
      <c r="BF110" s="82"/>
      <c r="BG110" s="82"/>
      <c r="BH110" s="82"/>
      <c r="BI110" s="82"/>
      <c r="BJ110" s="82" t="s">
        <v>5</v>
      </c>
      <c r="BK110" s="82"/>
      <c r="BL110" s="82"/>
      <c r="BM110" s="82"/>
      <c r="BN110" s="82"/>
      <c r="BO110" s="82" t="s">
        <v>4</v>
      </c>
      <c r="BP110" s="82"/>
      <c r="BQ110" s="82"/>
      <c r="BR110" s="82"/>
      <c r="BS110" s="82"/>
      <c r="BT110" s="82" t="s">
        <v>119</v>
      </c>
      <c r="BU110" s="82"/>
      <c r="BV110" s="82"/>
      <c r="BW110" s="82"/>
      <c r="BX110" s="82"/>
    </row>
    <row r="111" spans="1:79" ht="15" customHeight="1">
      <c r="A111" s="76">
        <v>1</v>
      </c>
      <c r="B111" s="77"/>
      <c r="C111" s="77"/>
      <c r="D111" s="82">
        <v>2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>
        <v>3</v>
      </c>
      <c r="R111" s="82"/>
      <c r="S111" s="82"/>
      <c r="T111" s="82"/>
      <c r="U111" s="82"/>
      <c r="V111" s="82">
        <v>4</v>
      </c>
      <c r="W111" s="82"/>
      <c r="X111" s="82"/>
      <c r="Y111" s="82"/>
      <c r="Z111" s="82"/>
      <c r="AA111" s="82"/>
      <c r="AB111" s="82"/>
      <c r="AC111" s="82"/>
      <c r="AD111" s="82"/>
      <c r="AE111" s="82"/>
      <c r="AF111" s="82">
        <v>5</v>
      </c>
      <c r="AG111" s="82"/>
      <c r="AH111" s="82"/>
      <c r="AI111" s="82"/>
      <c r="AJ111" s="82"/>
      <c r="AK111" s="82">
        <v>6</v>
      </c>
      <c r="AL111" s="82"/>
      <c r="AM111" s="82"/>
      <c r="AN111" s="82"/>
      <c r="AO111" s="82"/>
      <c r="AP111" s="82">
        <v>7</v>
      </c>
      <c r="AQ111" s="82"/>
      <c r="AR111" s="82"/>
      <c r="AS111" s="82"/>
      <c r="AT111" s="82"/>
      <c r="AU111" s="82">
        <v>8</v>
      </c>
      <c r="AV111" s="82"/>
      <c r="AW111" s="82"/>
      <c r="AX111" s="82"/>
      <c r="AY111" s="82"/>
      <c r="AZ111" s="82">
        <v>9</v>
      </c>
      <c r="BA111" s="82"/>
      <c r="BB111" s="82"/>
      <c r="BC111" s="82"/>
      <c r="BD111" s="82"/>
      <c r="BE111" s="82">
        <v>10</v>
      </c>
      <c r="BF111" s="82"/>
      <c r="BG111" s="82"/>
      <c r="BH111" s="82"/>
      <c r="BI111" s="82"/>
      <c r="BJ111" s="82">
        <v>11</v>
      </c>
      <c r="BK111" s="82"/>
      <c r="BL111" s="82"/>
      <c r="BM111" s="82"/>
      <c r="BN111" s="82"/>
      <c r="BO111" s="82">
        <v>12</v>
      </c>
      <c r="BP111" s="82"/>
      <c r="BQ111" s="82"/>
      <c r="BR111" s="82"/>
      <c r="BS111" s="82"/>
      <c r="BT111" s="82">
        <v>13</v>
      </c>
      <c r="BU111" s="82"/>
      <c r="BV111" s="82"/>
      <c r="BW111" s="82"/>
      <c r="BX111" s="82"/>
    </row>
    <row r="112" spans="1:79" ht="10.5" hidden="1" customHeight="1">
      <c r="A112" s="67" t="s">
        <v>187</v>
      </c>
      <c r="B112" s="68"/>
      <c r="C112" s="68"/>
      <c r="D112" s="82" t="s">
        <v>78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 t="s">
        <v>91</v>
      </c>
      <c r="R112" s="82"/>
      <c r="S112" s="82"/>
      <c r="T112" s="82"/>
      <c r="U112" s="82"/>
      <c r="V112" s="82" t="s">
        <v>92</v>
      </c>
      <c r="W112" s="82"/>
      <c r="X112" s="82"/>
      <c r="Y112" s="82"/>
      <c r="Z112" s="82"/>
      <c r="AA112" s="82"/>
      <c r="AB112" s="82"/>
      <c r="AC112" s="82"/>
      <c r="AD112" s="82"/>
      <c r="AE112" s="82"/>
      <c r="AF112" s="81" t="s">
        <v>139</v>
      </c>
      <c r="AG112" s="81"/>
      <c r="AH112" s="81"/>
      <c r="AI112" s="81"/>
      <c r="AJ112" s="81"/>
      <c r="AK112" s="80" t="s">
        <v>140</v>
      </c>
      <c r="AL112" s="80"/>
      <c r="AM112" s="80"/>
      <c r="AN112" s="80"/>
      <c r="AO112" s="80"/>
      <c r="AP112" s="141" t="s">
        <v>256</v>
      </c>
      <c r="AQ112" s="141"/>
      <c r="AR112" s="141"/>
      <c r="AS112" s="141"/>
      <c r="AT112" s="141"/>
      <c r="AU112" s="81" t="s">
        <v>141</v>
      </c>
      <c r="AV112" s="81"/>
      <c r="AW112" s="81"/>
      <c r="AX112" s="81"/>
      <c r="AY112" s="81"/>
      <c r="AZ112" s="80" t="s">
        <v>142</v>
      </c>
      <c r="BA112" s="80"/>
      <c r="BB112" s="80"/>
      <c r="BC112" s="80"/>
      <c r="BD112" s="80"/>
      <c r="BE112" s="141" t="s">
        <v>256</v>
      </c>
      <c r="BF112" s="141"/>
      <c r="BG112" s="141"/>
      <c r="BH112" s="141"/>
      <c r="BI112" s="141"/>
      <c r="BJ112" s="81" t="s">
        <v>133</v>
      </c>
      <c r="BK112" s="81"/>
      <c r="BL112" s="81"/>
      <c r="BM112" s="81"/>
      <c r="BN112" s="81"/>
      <c r="BO112" s="80" t="s">
        <v>134</v>
      </c>
      <c r="BP112" s="80"/>
      <c r="BQ112" s="80"/>
      <c r="BR112" s="80"/>
      <c r="BS112" s="80"/>
      <c r="BT112" s="141" t="s">
        <v>256</v>
      </c>
      <c r="BU112" s="141"/>
      <c r="BV112" s="141"/>
      <c r="BW112" s="141"/>
      <c r="BX112" s="141"/>
      <c r="CA112" t="s">
        <v>45</v>
      </c>
    </row>
    <row r="113" spans="1:79" s="9" customFormat="1" ht="15" customHeight="1">
      <c r="A113" s="101">
        <v>0</v>
      </c>
      <c r="B113" s="102"/>
      <c r="C113" s="102"/>
      <c r="D113" s="107" t="s">
        <v>255</v>
      </c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CA113" s="9" t="s">
        <v>46</v>
      </c>
    </row>
    <row r="114" spans="1:79" s="44" customFormat="1" ht="15" customHeight="1">
      <c r="A114" s="99">
        <v>0</v>
      </c>
      <c r="B114" s="100"/>
      <c r="C114" s="100"/>
      <c r="D114" s="105" t="s">
        <v>257</v>
      </c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1"/>
      <c r="Q114" s="82" t="s">
        <v>258</v>
      </c>
      <c r="R114" s="82"/>
      <c r="S114" s="82"/>
      <c r="T114" s="82"/>
      <c r="U114" s="82"/>
      <c r="V114" s="82" t="s">
        <v>259</v>
      </c>
      <c r="W114" s="82"/>
      <c r="X114" s="82"/>
      <c r="Y114" s="82"/>
      <c r="Z114" s="82"/>
      <c r="AA114" s="82"/>
      <c r="AB114" s="82"/>
      <c r="AC114" s="82"/>
      <c r="AD114" s="82"/>
      <c r="AE114" s="82"/>
      <c r="AF114" s="97">
        <v>5</v>
      </c>
      <c r="AG114" s="97"/>
      <c r="AH114" s="97"/>
      <c r="AI114" s="97"/>
      <c r="AJ114" s="97"/>
      <c r="AK114" s="97">
        <v>0</v>
      </c>
      <c r="AL114" s="97"/>
      <c r="AM114" s="97"/>
      <c r="AN114" s="97"/>
      <c r="AO114" s="97"/>
      <c r="AP114" s="97">
        <v>5</v>
      </c>
      <c r="AQ114" s="97"/>
      <c r="AR114" s="97"/>
      <c r="AS114" s="97"/>
      <c r="AT114" s="97"/>
      <c r="AU114" s="97">
        <v>5</v>
      </c>
      <c r="AV114" s="97"/>
      <c r="AW114" s="97"/>
      <c r="AX114" s="97"/>
      <c r="AY114" s="97"/>
      <c r="AZ114" s="97">
        <v>0</v>
      </c>
      <c r="BA114" s="97"/>
      <c r="BB114" s="97"/>
      <c r="BC114" s="97"/>
      <c r="BD114" s="97"/>
      <c r="BE114" s="97">
        <v>5</v>
      </c>
      <c r="BF114" s="97"/>
      <c r="BG114" s="97"/>
      <c r="BH114" s="97"/>
      <c r="BI114" s="97"/>
      <c r="BJ114" s="97">
        <v>5</v>
      </c>
      <c r="BK114" s="97"/>
      <c r="BL114" s="97"/>
      <c r="BM114" s="97"/>
      <c r="BN114" s="97"/>
      <c r="BO114" s="97">
        <v>0</v>
      </c>
      <c r="BP114" s="97"/>
      <c r="BQ114" s="97"/>
      <c r="BR114" s="97"/>
      <c r="BS114" s="97"/>
      <c r="BT114" s="97">
        <v>5</v>
      </c>
      <c r="BU114" s="97"/>
      <c r="BV114" s="97"/>
      <c r="BW114" s="97"/>
      <c r="BX114" s="97"/>
    </row>
    <row r="115" spans="1:79" s="44" customFormat="1" ht="15" customHeight="1">
      <c r="A115" s="99">
        <v>0</v>
      </c>
      <c r="B115" s="100"/>
      <c r="C115" s="100"/>
      <c r="D115" s="105" t="s">
        <v>260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8"/>
      <c r="Q115" s="82" t="s">
        <v>258</v>
      </c>
      <c r="R115" s="82"/>
      <c r="S115" s="82"/>
      <c r="T115" s="82"/>
      <c r="U115" s="82"/>
      <c r="V115" s="82" t="s">
        <v>259</v>
      </c>
      <c r="W115" s="82"/>
      <c r="X115" s="82"/>
      <c r="Y115" s="82"/>
      <c r="Z115" s="82"/>
      <c r="AA115" s="82"/>
      <c r="AB115" s="82"/>
      <c r="AC115" s="82"/>
      <c r="AD115" s="82"/>
      <c r="AE115" s="82"/>
      <c r="AF115" s="97">
        <v>3</v>
      </c>
      <c r="AG115" s="97"/>
      <c r="AH115" s="97"/>
      <c r="AI115" s="97"/>
      <c r="AJ115" s="97"/>
      <c r="AK115" s="97">
        <v>0</v>
      </c>
      <c r="AL115" s="97"/>
      <c r="AM115" s="97"/>
      <c r="AN115" s="97"/>
      <c r="AO115" s="97"/>
      <c r="AP115" s="97">
        <v>3</v>
      </c>
      <c r="AQ115" s="97"/>
      <c r="AR115" s="97"/>
      <c r="AS115" s="97"/>
      <c r="AT115" s="97"/>
      <c r="AU115" s="97">
        <v>3</v>
      </c>
      <c r="AV115" s="97"/>
      <c r="AW115" s="97"/>
      <c r="AX115" s="97"/>
      <c r="AY115" s="97"/>
      <c r="AZ115" s="97">
        <v>0</v>
      </c>
      <c r="BA115" s="97"/>
      <c r="BB115" s="97"/>
      <c r="BC115" s="97"/>
      <c r="BD115" s="97"/>
      <c r="BE115" s="97">
        <v>3</v>
      </c>
      <c r="BF115" s="97"/>
      <c r="BG115" s="97"/>
      <c r="BH115" s="97"/>
      <c r="BI115" s="97"/>
      <c r="BJ115" s="97">
        <v>3</v>
      </c>
      <c r="BK115" s="97"/>
      <c r="BL115" s="97"/>
      <c r="BM115" s="97"/>
      <c r="BN115" s="97"/>
      <c r="BO115" s="97">
        <v>0</v>
      </c>
      <c r="BP115" s="97"/>
      <c r="BQ115" s="97"/>
      <c r="BR115" s="97"/>
      <c r="BS115" s="97"/>
      <c r="BT115" s="97">
        <v>3</v>
      </c>
      <c r="BU115" s="97"/>
      <c r="BV115" s="97"/>
      <c r="BW115" s="97"/>
      <c r="BX115" s="97"/>
    </row>
    <row r="116" spans="1:79" s="44" customFormat="1" ht="15" customHeight="1">
      <c r="A116" s="99">
        <v>0</v>
      </c>
      <c r="B116" s="100"/>
      <c r="C116" s="100"/>
      <c r="D116" s="105" t="s">
        <v>261</v>
      </c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8"/>
      <c r="Q116" s="82" t="s">
        <v>262</v>
      </c>
      <c r="R116" s="82"/>
      <c r="S116" s="82"/>
      <c r="T116" s="82"/>
      <c r="U116" s="82"/>
      <c r="V116" s="82" t="s">
        <v>263</v>
      </c>
      <c r="W116" s="82"/>
      <c r="X116" s="82"/>
      <c r="Y116" s="82"/>
      <c r="Z116" s="82"/>
      <c r="AA116" s="82"/>
      <c r="AB116" s="82"/>
      <c r="AC116" s="82"/>
      <c r="AD116" s="82"/>
      <c r="AE116" s="82"/>
      <c r="AF116" s="97">
        <v>474411</v>
      </c>
      <c r="AG116" s="97"/>
      <c r="AH116" s="97"/>
      <c r="AI116" s="97"/>
      <c r="AJ116" s="97"/>
      <c r="AK116" s="97">
        <v>0</v>
      </c>
      <c r="AL116" s="97"/>
      <c r="AM116" s="97"/>
      <c r="AN116" s="97"/>
      <c r="AO116" s="97"/>
      <c r="AP116" s="97">
        <v>474411</v>
      </c>
      <c r="AQ116" s="97"/>
      <c r="AR116" s="97"/>
      <c r="AS116" s="97"/>
      <c r="AT116" s="97"/>
      <c r="AU116" s="97">
        <v>1009734</v>
      </c>
      <c r="AV116" s="97"/>
      <c r="AW116" s="97"/>
      <c r="AX116" s="97"/>
      <c r="AY116" s="97"/>
      <c r="AZ116" s="97">
        <v>0</v>
      </c>
      <c r="BA116" s="97"/>
      <c r="BB116" s="97"/>
      <c r="BC116" s="97"/>
      <c r="BD116" s="97"/>
      <c r="BE116" s="97">
        <v>1009734</v>
      </c>
      <c r="BF116" s="97"/>
      <c r="BG116" s="97"/>
      <c r="BH116" s="97"/>
      <c r="BI116" s="97"/>
      <c r="BJ116" s="97">
        <v>1408425</v>
      </c>
      <c r="BK116" s="97"/>
      <c r="BL116" s="97"/>
      <c r="BM116" s="97"/>
      <c r="BN116" s="97"/>
      <c r="BO116" s="97">
        <v>0</v>
      </c>
      <c r="BP116" s="97"/>
      <c r="BQ116" s="97"/>
      <c r="BR116" s="97"/>
      <c r="BS116" s="97"/>
      <c r="BT116" s="97">
        <v>1408425</v>
      </c>
      <c r="BU116" s="97"/>
      <c r="BV116" s="97"/>
      <c r="BW116" s="97"/>
      <c r="BX116" s="97"/>
    </row>
    <row r="117" spans="1:79" s="44" customFormat="1" ht="15" customHeight="1">
      <c r="A117" s="99">
        <v>0</v>
      </c>
      <c r="B117" s="100"/>
      <c r="C117" s="100"/>
      <c r="D117" s="105" t="s">
        <v>264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8"/>
      <c r="Q117" s="82" t="s">
        <v>262</v>
      </c>
      <c r="R117" s="82"/>
      <c r="S117" s="82"/>
      <c r="T117" s="82"/>
      <c r="U117" s="82"/>
      <c r="V117" s="82" t="s">
        <v>263</v>
      </c>
      <c r="W117" s="82"/>
      <c r="X117" s="82"/>
      <c r="Y117" s="82"/>
      <c r="Z117" s="82"/>
      <c r="AA117" s="82"/>
      <c r="AB117" s="82"/>
      <c r="AC117" s="82"/>
      <c r="AD117" s="82"/>
      <c r="AE117" s="82"/>
      <c r="AF117" s="97">
        <v>610074</v>
      </c>
      <c r="AG117" s="97"/>
      <c r="AH117" s="97"/>
      <c r="AI117" s="97"/>
      <c r="AJ117" s="97"/>
      <c r="AK117" s="97">
        <v>0</v>
      </c>
      <c r="AL117" s="97"/>
      <c r="AM117" s="97"/>
      <c r="AN117" s="97"/>
      <c r="AO117" s="97"/>
      <c r="AP117" s="97">
        <v>610074</v>
      </c>
      <c r="AQ117" s="97"/>
      <c r="AR117" s="97"/>
      <c r="AS117" s="97"/>
      <c r="AT117" s="97"/>
      <c r="AU117" s="97">
        <v>1037522</v>
      </c>
      <c r="AV117" s="97"/>
      <c r="AW117" s="97"/>
      <c r="AX117" s="97"/>
      <c r="AY117" s="97"/>
      <c r="AZ117" s="97">
        <v>0</v>
      </c>
      <c r="BA117" s="97"/>
      <c r="BB117" s="97"/>
      <c r="BC117" s="97"/>
      <c r="BD117" s="97"/>
      <c r="BE117" s="97">
        <v>1037522</v>
      </c>
      <c r="BF117" s="97"/>
      <c r="BG117" s="97"/>
      <c r="BH117" s="97"/>
      <c r="BI117" s="97"/>
      <c r="BJ117" s="97">
        <v>1440000</v>
      </c>
      <c r="BK117" s="97"/>
      <c r="BL117" s="97"/>
      <c r="BM117" s="97"/>
      <c r="BN117" s="97"/>
      <c r="BO117" s="97">
        <v>0</v>
      </c>
      <c r="BP117" s="97"/>
      <c r="BQ117" s="97"/>
      <c r="BR117" s="97"/>
      <c r="BS117" s="97"/>
      <c r="BT117" s="97">
        <v>1440000</v>
      </c>
      <c r="BU117" s="97"/>
      <c r="BV117" s="97"/>
      <c r="BW117" s="97"/>
      <c r="BX117" s="97"/>
    </row>
    <row r="118" spans="1:79" s="9" customFormat="1" ht="15" customHeight="1">
      <c r="A118" s="101">
        <v>0</v>
      </c>
      <c r="B118" s="102"/>
      <c r="C118" s="102"/>
      <c r="D118" s="106" t="s">
        <v>265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1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</row>
    <row r="119" spans="1:79" s="44" customFormat="1" ht="28.5" customHeight="1">
      <c r="A119" s="99">
        <v>0</v>
      </c>
      <c r="B119" s="100"/>
      <c r="C119" s="100"/>
      <c r="D119" s="105" t="s">
        <v>266</v>
      </c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8"/>
      <c r="Q119" s="82" t="s">
        <v>267</v>
      </c>
      <c r="R119" s="82"/>
      <c r="S119" s="82"/>
      <c r="T119" s="82"/>
      <c r="U119" s="82"/>
      <c r="V119" s="105" t="s">
        <v>268</v>
      </c>
      <c r="W119" s="110"/>
      <c r="X119" s="110"/>
      <c r="Y119" s="110"/>
      <c r="Z119" s="110"/>
      <c r="AA119" s="110"/>
      <c r="AB119" s="110"/>
      <c r="AC119" s="110"/>
      <c r="AD119" s="110"/>
      <c r="AE119" s="111"/>
      <c r="AF119" s="97">
        <v>112</v>
      </c>
      <c r="AG119" s="97"/>
      <c r="AH119" s="97"/>
      <c r="AI119" s="97"/>
      <c r="AJ119" s="97"/>
      <c r="AK119" s="97">
        <v>0</v>
      </c>
      <c r="AL119" s="97"/>
      <c r="AM119" s="97"/>
      <c r="AN119" s="97"/>
      <c r="AO119" s="97"/>
      <c r="AP119" s="97">
        <v>112</v>
      </c>
      <c r="AQ119" s="97"/>
      <c r="AR119" s="97"/>
      <c r="AS119" s="97"/>
      <c r="AT119" s="97"/>
      <c r="AU119" s="97">
        <v>120</v>
      </c>
      <c r="AV119" s="97"/>
      <c r="AW119" s="97"/>
      <c r="AX119" s="97"/>
      <c r="AY119" s="97"/>
      <c r="AZ119" s="97">
        <v>0</v>
      </c>
      <c r="BA119" s="97"/>
      <c r="BB119" s="97"/>
      <c r="BC119" s="97"/>
      <c r="BD119" s="97"/>
      <c r="BE119" s="97">
        <v>120</v>
      </c>
      <c r="BF119" s="97"/>
      <c r="BG119" s="97"/>
      <c r="BH119" s="97"/>
      <c r="BI119" s="97"/>
      <c r="BJ119" s="97">
        <v>120</v>
      </c>
      <c r="BK119" s="97"/>
      <c r="BL119" s="97"/>
      <c r="BM119" s="97"/>
      <c r="BN119" s="97"/>
      <c r="BO119" s="97">
        <v>0</v>
      </c>
      <c r="BP119" s="97"/>
      <c r="BQ119" s="97"/>
      <c r="BR119" s="97"/>
      <c r="BS119" s="97"/>
      <c r="BT119" s="97">
        <v>120</v>
      </c>
      <c r="BU119" s="97"/>
      <c r="BV119" s="97"/>
      <c r="BW119" s="97"/>
      <c r="BX119" s="97"/>
    </row>
    <row r="120" spans="1:79" s="9" customFormat="1" ht="15" customHeight="1">
      <c r="A120" s="101">
        <v>0</v>
      </c>
      <c r="B120" s="102"/>
      <c r="C120" s="102"/>
      <c r="D120" s="106" t="s">
        <v>269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1"/>
      <c r="Q120" s="107"/>
      <c r="R120" s="107"/>
      <c r="S120" s="107"/>
      <c r="T120" s="107"/>
      <c r="U120" s="107"/>
      <c r="V120" s="106"/>
      <c r="W120" s="108"/>
      <c r="X120" s="108"/>
      <c r="Y120" s="108"/>
      <c r="Z120" s="108"/>
      <c r="AA120" s="108"/>
      <c r="AB120" s="108"/>
      <c r="AC120" s="108"/>
      <c r="AD120" s="108"/>
      <c r="AE120" s="109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</row>
    <row r="121" spans="1:79" s="44" customFormat="1" ht="28.5" customHeight="1">
      <c r="A121" s="99">
        <v>0</v>
      </c>
      <c r="B121" s="100"/>
      <c r="C121" s="100"/>
      <c r="D121" s="105" t="s">
        <v>270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8"/>
      <c r="Q121" s="82" t="s">
        <v>262</v>
      </c>
      <c r="R121" s="82"/>
      <c r="S121" s="82"/>
      <c r="T121" s="82"/>
      <c r="U121" s="82"/>
      <c r="V121" s="105" t="s">
        <v>271</v>
      </c>
      <c r="W121" s="57"/>
      <c r="X121" s="57"/>
      <c r="Y121" s="57"/>
      <c r="Z121" s="57"/>
      <c r="AA121" s="57"/>
      <c r="AB121" s="57"/>
      <c r="AC121" s="57"/>
      <c r="AD121" s="57"/>
      <c r="AE121" s="58"/>
      <c r="AF121" s="97">
        <v>203358.1</v>
      </c>
      <c r="AG121" s="97"/>
      <c r="AH121" s="97"/>
      <c r="AI121" s="97"/>
      <c r="AJ121" s="97"/>
      <c r="AK121" s="97">
        <v>0</v>
      </c>
      <c r="AL121" s="97"/>
      <c r="AM121" s="97"/>
      <c r="AN121" s="97"/>
      <c r="AO121" s="97"/>
      <c r="AP121" s="97">
        <v>203358.1</v>
      </c>
      <c r="AQ121" s="97"/>
      <c r="AR121" s="97"/>
      <c r="AS121" s="97"/>
      <c r="AT121" s="97"/>
      <c r="AU121" s="97">
        <v>345841</v>
      </c>
      <c r="AV121" s="97"/>
      <c r="AW121" s="97"/>
      <c r="AX121" s="97"/>
      <c r="AY121" s="97"/>
      <c r="AZ121" s="97">
        <v>0</v>
      </c>
      <c r="BA121" s="97"/>
      <c r="BB121" s="97"/>
      <c r="BC121" s="97"/>
      <c r="BD121" s="97"/>
      <c r="BE121" s="97">
        <v>345841</v>
      </c>
      <c r="BF121" s="97"/>
      <c r="BG121" s="97"/>
      <c r="BH121" s="97"/>
      <c r="BI121" s="97"/>
      <c r="BJ121" s="97">
        <v>480000</v>
      </c>
      <c r="BK121" s="97"/>
      <c r="BL121" s="97"/>
      <c r="BM121" s="97"/>
      <c r="BN121" s="97"/>
      <c r="BO121" s="97">
        <v>0</v>
      </c>
      <c r="BP121" s="97"/>
      <c r="BQ121" s="97"/>
      <c r="BR121" s="97"/>
      <c r="BS121" s="97"/>
      <c r="BT121" s="97">
        <v>480000</v>
      </c>
      <c r="BU121" s="97"/>
      <c r="BV121" s="97"/>
      <c r="BW121" s="97"/>
      <c r="BX121" s="97"/>
    </row>
    <row r="122" spans="1:79" s="44" customFormat="1" ht="30" customHeight="1">
      <c r="A122" s="99">
        <v>0</v>
      </c>
      <c r="B122" s="100"/>
      <c r="C122" s="100"/>
      <c r="D122" s="105" t="s">
        <v>272</v>
      </c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8"/>
      <c r="Q122" s="82" t="s">
        <v>262</v>
      </c>
      <c r="R122" s="82"/>
      <c r="S122" s="82"/>
      <c r="T122" s="82"/>
      <c r="U122" s="82"/>
      <c r="V122" s="105" t="s">
        <v>273</v>
      </c>
      <c r="W122" s="57"/>
      <c r="X122" s="57"/>
      <c r="Y122" s="57"/>
      <c r="Z122" s="57"/>
      <c r="AA122" s="57"/>
      <c r="AB122" s="57"/>
      <c r="AC122" s="57"/>
      <c r="AD122" s="57"/>
      <c r="AE122" s="58"/>
      <c r="AF122" s="97">
        <v>158137</v>
      </c>
      <c r="AG122" s="97"/>
      <c r="AH122" s="97"/>
      <c r="AI122" s="97"/>
      <c r="AJ122" s="97"/>
      <c r="AK122" s="97">
        <v>0</v>
      </c>
      <c r="AL122" s="97"/>
      <c r="AM122" s="97"/>
      <c r="AN122" s="97"/>
      <c r="AO122" s="97"/>
      <c r="AP122" s="97">
        <v>158137</v>
      </c>
      <c r="AQ122" s="97"/>
      <c r="AR122" s="97"/>
      <c r="AS122" s="97"/>
      <c r="AT122" s="97"/>
      <c r="AU122" s="97">
        <v>336578</v>
      </c>
      <c r="AV122" s="97"/>
      <c r="AW122" s="97"/>
      <c r="AX122" s="97"/>
      <c r="AY122" s="97"/>
      <c r="AZ122" s="97">
        <v>0</v>
      </c>
      <c r="BA122" s="97"/>
      <c r="BB122" s="97"/>
      <c r="BC122" s="97"/>
      <c r="BD122" s="97"/>
      <c r="BE122" s="97">
        <v>336578</v>
      </c>
      <c r="BF122" s="97"/>
      <c r="BG122" s="97"/>
      <c r="BH122" s="97"/>
      <c r="BI122" s="97"/>
      <c r="BJ122" s="97">
        <v>469475</v>
      </c>
      <c r="BK122" s="97"/>
      <c r="BL122" s="97"/>
      <c r="BM122" s="97"/>
      <c r="BN122" s="97"/>
      <c r="BO122" s="97">
        <v>0</v>
      </c>
      <c r="BP122" s="97"/>
      <c r="BQ122" s="97"/>
      <c r="BR122" s="97"/>
      <c r="BS122" s="97"/>
      <c r="BT122" s="97">
        <v>469475</v>
      </c>
      <c r="BU122" s="97"/>
      <c r="BV122" s="97"/>
      <c r="BW122" s="97"/>
      <c r="BX122" s="97"/>
    </row>
    <row r="123" spans="1:79" s="44" customFormat="1" ht="30" customHeight="1">
      <c r="A123" s="99">
        <v>0</v>
      </c>
      <c r="B123" s="100"/>
      <c r="C123" s="100"/>
      <c r="D123" s="105" t="s">
        <v>274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8"/>
      <c r="Q123" s="82" t="s">
        <v>267</v>
      </c>
      <c r="R123" s="82"/>
      <c r="S123" s="82"/>
      <c r="T123" s="82"/>
      <c r="U123" s="82"/>
      <c r="V123" s="105" t="s">
        <v>275</v>
      </c>
      <c r="W123" s="57"/>
      <c r="X123" s="57"/>
      <c r="Y123" s="57"/>
      <c r="Z123" s="57"/>
      <c r="AA123" s="57"/>
      <c r="AB123" s="57"/>
      <c r="AC123" s="57"/>
      <c r="AD123" s="57"/>
      <c r="AE123" s="58"/>
      <c r="AF123" s="97">
        <v>37.299999999999997</v>
      </c>
      <c r="AG123" s="97"/>
      <c r="AH123" s="97"/>
      <c r="AI123" s="97"/>
      <c r="AJ123" s="97"/>
      <c r="AK123" s="97">
        <v>0</v>
      </c>
      <c r="AL123" s="97"/>
      <c r="AM123" s="97"/>
      <c r="AN123" s="97"/>
      <c r="AO123" s="97"/>
      <c r="AP123" s="97">
        <v>37.299999999999997</v>
      </c>
      <c r="AQ123" s="97"/>
      <c r="AR123" s="97"/>
      <c r="AS123" s="97"/>
      <c r="AT123" s="97"/>
      <c r="AU123" s="97">
        <v>40</v>
      </c>
      <c r="AV123" s="97"/>
      <c r="AW123" s="97"/>
      <c r="AX123" s="97"/>
      <c r="AY123" s="97"/>
      <c r="AZ123" s="97">
        <v>0</v>
      </c>
      <c r="BA123" s="97"/>
      <c r="BB123" s="97"/>
      <c r="BC123" s="97"/>
      <c r="BD123" s="97"/>
      <c r="BE123" s="97">
        <v>40</v>
      </c>
      <c r="BF123" s="97"/>
      <c r="BG123" s="97"/>
      <c r="BH123" s="97"/>
      <c r="BI123" s="97"/>
      <c r="BJ123" s="97">
        <v>40</v>
      </c>
      <c r="BK123" s="97"/>
      <c r="BL123" s="97"/>
      <c r="BM123" s="97"/>
      <c r="BN123" s="97"/>
      <c r="BO123" s="97">
        <v>0</v>
      </c>
      <c r="BP123" s="97"/>
      <c r="BQ123" s="97"/>
      <c r="BR123" s="97"/>
      <c r="BS123" s="97"/>
      <c r="BT123" s="97">
        <v>40</v>
      </c>
      <c r="BU123" s="97"/>
      <c r="BV123" s="97"/>
      <c r="BW123" s="97"/>
      <c r="BX123" s="97"/>
    </row>
    <row r="124" spans="1:79" s="9" customFormat="1" ht="15" customHeight="1">
      <c r="A124" s="101">
        <v>0</v>
      </c>
      <c r="B124" s="102"/>
      <c r="C124" s="102"/>
      <c r="D124" s="106" t="s">
        <v>276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1"/>
      <c r="Q124" s="107"/>
      <c r="R124" s="107"/>
      <c r="S124" s="107"/>
      <c r="T124" s="107"/>
      <c r="U124" s="107"/>
      <c r="V124" s="106"/>
      <c r="W124" s="50"/>
      <c r="X124" s="50"/>
      <c r="Y124" s="50"/>
      <c r="Z124" s="50"/>
      <c r="AA124" s="50"/>
      <c r="AB124" s="50"/>
      <c r="AC124" s="50"/>
      <c r="AD124" s="50"/>
      <c r="AE124" s="51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</row>
    <row r="125" spans="1:79" s="44" customFormat="1" ht="28.5" customHeight="1">
      <c r="A125" s="99">
        <v>0</v>
      </c>
      <c r="B125" s="100"/>
      <c r="C125" s="100"/>
      <c r="D125" s="105" t="s">
        <v>277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8"/>
      <c r="Q125" s="82" t="s">
        <v>223</v>
      </c>
      <c r="R125" s="82"/>
      <c r="S125" s="82"/>
      <c r="T125" s="82"/>
      <c r="U125" s="82"/>
      <c r="V125" s="105" t="s">
        <v>278</v>
      </c>
      <c r="W125" s="57"/>
      <c r="X125" s="57"/>
      <c r="Y125" s="57"/>
      <c r="Z125" s="57"/>
      <c r="AA125" s="57"/>
      <c r="AB125" s="57"/>
      <c r="AC125" s="57"/>
      <c r="AD125" s="57"/>
      <c r="AE125" s="58"/>
      <c r="AF125" s="97">
        <v>100</v>
      </c>
      <c r="AG125" s="97"/>
      <c r="AH125" s="97"/>
      <c r="AI125" s="97"/>
      <c r="AJ125" s="97"/>
      <c r="AK125" s="97">
        <v>0</v>
      </c>
      <c r="AL125" s="97"/>
      <c r="AM125" s="97"/>
      <c r="AN125" s="97"/>
      <c r="AO125" s="97"/>
      <c r="AP125" s="97">
        <v>100</v>
      </c>
      <c r="AQ125" s="97"/>
      <c r="AR125" s="97"/>
      <c r="AS125" s="97"/>
      <c r="AT125" s="97"/>
      <c r="AU125" s="97">
        <v>100</v>
      </c>
      <c r="AV125" s="97"/>
      <c r="AW125" s="97"/>
      <c r="AX125" s="97"/>
      <c r="AY125" s="97"/>
      <c r="AZ125" s="97">
        <v>0</v>
      </c>
      <c r="BA125" s="97"/>
      <c r="BB125" s="97"/>
      <c r="BC125" s="97"/>
      <c r="BD125" s="97"/>
      <c r="BE125" s="97">
        <v>100</v>
      </c>
      <c r="BF125" s="97"/>
      <c r="BG125" s="97"/>
      <c r="BH125" s="97"/>
      <c r="BI125" s="97"/>
      <c r="BJ125" s="97">
        <v>100</v>
      </c>
      <c r="BK125" s="97"/>
      <c r="BL125" s="97"/>
      <c r="BM125" s="97"/>
      <c r="BN125" s="97"/>
      <c r="BO125" s="97">
        <v>0</v>
      </c>
      <c r="BP125" s="97"/>
      <c r="BQ125" s="97"/>
      <c r="BR125" s="97"/>
      <c r="BS125" s="97"/>
      <c r="BT125" s="97">
        <v>100</v>
      </c>
      <c r="BU125" s="97"/>
      <c r="BV125" s="97"/>
      <c r="BW125" s="97"/>
      <c r="BX125" s="97"/>
    </row>
    <row r="127" spans="1:79" ht="14.25" customHeight="1">
      <c r="A127" s="125" t="s">
        <v>320</v>
      </c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</row>
    <row r="128" spans="1:79" ht="23.1" customHeight="1">
      <c r="A128" s="135" t="s">
        <v>7</v>
      </c>
      <c r="B128" s="136"/>
      <c r="C128" s="136"/>
      <c r="D128" s="82" t="s">
        <v>10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 t="s">
        <v>9</v>
      </c>
      <c r="R128" s="82"/>
      <c r="S128" s="82"/>
      <c r="T128" s="82"/>
      <c r="U128" s="82"/>
      <c r="V128" s="82" t="s">
        <v>8</v>
      </c>
      <c r="W128" s="82"/>
      <c r="X128" s="82"/>
      <c r="Y128" s="82"/>
      <c r="Z128" s="82"/>
      <c r="AA128" s="82"/>
      <c r="AB128" s="82"/>
      <c r="AC128" s="82"/>
      <c r="AD128" s="82"/>
      <c r="AE128" s="82"/>
      <c r="AF128" s="76" t="s">
        <v>242</v>
      </c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8"/>
      <c r="AU128" s="76" t="s">
        <v>244</v>
      </c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8"/>
    </row>
    <row r="129" spans="1:79" ht="28.5" customHeight="1">
      <c r="A129" s="138"/>
      <c r="B129" s="139"/>
      <c r="C129" s="139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 t="s">
        <v>5</v>
      </c>
      <c r="AG129" s="82"/>
      <c r="AH129" s="82"/>
      <c r="AI129" s="82"/>
      <c r="AJ129" s="82"/>
      <c r="AK129" s="82" t="s">
        <v>4</v>
      </c>
      <c r="AL129" s="82"/>
      <c r="AM129" s="82"/>
      <c r="AN129" s="82"/>
      <c r="AO129" s="82"/>
      <c r="AP129" s="82" t="s">
        <v>154</v>
      </c>
      <c r="AQ129" s="82"/>
      <c r="AR129" s="82"/>
      <c r="AS129" s="82"/>
      <c r="AT129" s="82"/>
      <c r="AU129" s="82" t="s">
        <v>5</v>
      </c>
      <c r="AV129" s="82"/>
      <c r="AW129" s="82"/>
      <c r="AX129" s="82"/>
      <c r="AY129" s="82"/>
      <c r="AZ129" s="82" t="s">
        <v>4</v>
      </c>
      <c r="BA129" s="82"/>
      <c r="BB129" s="82"/>
      <c r="BC129" s="82"/>
      <c r="BD129" s="82"/>
      <c r="BE129" s="82" t="s">
        <v>112</v>
      </c>
      <c r="BF129" s="82"/>
      <c r="BG129" s="82"/>
      <c r="BH129" s="82"/>
      <c r="BI129" s="82"/>
    </row>
    <row r="130" spans="1:79" ht="15" customHeight="1">
      <c r="A130" s="76">
        <v>1</v>
      </c>
      <c r="B130" s="77"/>
      <c r="C130" s="77"/>
      <c r="D130" s="82">
        <v>2</v>
      </c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>
        <v>3</v>
      </c>
      <c r="R130" s="82"/>
      <c r="S130" s="82"/>
      <c r="T130" s="82"/>
      <c r="U130" s="82"/>
      <c r="V130" s="82">
        <v>4</v>
      </c>
      <c r="W130" s="82"/>
      <c r="X130" s="82"/>
      <c r="Y130" s="82"/>
      <c r="Z130" s="82"/>
      <c r="AA130" s="82"/>
      <c r="AB130" s="82"/>
      <c r="AC130" s="82"/>
      <c r="AD130" s="82"/>
      <c r="AE130" s="82"/>
      <c r="AF130" s="82">
        <v>5</v>
      </c>
      <c r="AG130" s="82"/>
      <c r="AH130" s="82"/>
      <c r="AI130" s="82"/>
      <c r="AJ130" s="82"/>
      <c r="AK130" s="82">
        <v>6</v>
      </c>
      <c r="AL130" s="82"/>
      <c r="AM130" s="82"/>
      <c r="AN130" s="82"/>
      <c r="AO130" s="82"/>
      <c r="AP130" s="82">
        <v>7</v>
      </c>
      <c r="AQ130" s="82"/>
      <c r="AR130" s="82"/>
      <c r="AS130" s="82"/>
      <c r="AT130" s="82"/>
      <c r="AU130" s="82">
        <v>8</v>
      </c>
      <c r="AV130" s="82"/>
      <c r="AW130" s="82"/>
      <c r="AX130" s="82"/>
      <c r="AY130" s="82"/>
      <c r="AZ130" s="82">
        <v>9</v>
      </c>
      <c r="BA130" s="82"/>
      <c r="BB130" s="82"/>
      <c r="BC130" s="82"/>
      <c r="BD130" s="82"/>
      <c r="BE130" s="82">
        <v>10</v>
      </c>
      <c r="BF130" s="82"/>
      <c r="BG130" s="82"/>
      <c r="BH130" s="82"/>
      <c r="BI130" s="82"/>
    </row>
    <row r="131" spans="1:79" ht="15.75" hidden="1" customHeight="1">
      <c r="A131" s="67" t="s">
        <v>187</v>
      </c>
      <c r="B131" s="68"/>
      <c r="C131" s="68"/>
      <c r="D131" s="82" t="s">
        <v>78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 t="s">
        <v>91</v>
      </c>
      <c r="R131" s="82"/>
      <c r="S131" s="82"/>
      <c r="T131" s="82"/>
      <c r="U131" s="82"/>
      <c r="V131" s="82" t="s">
        <v>92</v>
      </c>
      <c r="W131" s="82"/>
      <c r="X131" s="82"/>
      <c r="Y131" s="82"/>
      <c r="Z131" s="82"/>
      <c r="AA131" s="82"/>
      <c r="AB131" s="82"/>
      <c r="AC131" s="82"/>
      <c r="AD131" s="82"/>
      <c r="AE131" s="82"/>
      <c r="AF131" s="81" t="s">
        <v>135</v>
      </c>
      <c r="AG131" s="81"/>
      <c r="AH131" s="81"/>
      <c r="AI131" s="81"/>
      <c r="AJ131" s="81"/>
      <c r="AK131" s="80" t="s">
        <v>136</v>
      </c>
      <c r="AL131" s="80"/>
      <c r="AM131" s="80"/>
      <c r="AN131" s="80"/>
      <c r="AO131" s="80"/>
      <c r="AP131" s="141" t="s">
        <v>256</v>
      </c>
      <c r="AQ131" s="141"/>
      <c r="AR131" s="141"/>
      <c r="AS131" s="141"/>
      <c r="AT131" s="141"/>
      <c r="AU131" s="81" t="s">
        <v>137</v>
      </c>
      <c r="AV131" s="81"/>
      <c r="AW131" s="81"/>
      <c r="AX131" s="81"/>
      <c r="AY131" s="81"/>
      <c r="AZ131" s="80" t="s">
        <v>138</v>
      </c>
      <c r="BA131" s="80"/>
      <c r="BB131" s="80"/>
      <c r="BC131" s="80"/>
      <c r="BD131" s="80"/>
      <c r="BE131" s="141" t="s">
        <v>256</v>
      </c>
      <c r="BF131" s="141"/>
      <c r="BG131" s="141"/>
      <c r="BH131" s="141"/>
      <c r="BI131" s="141"/>
      <c r="CA131" t="s">
        <v>47</v>
      </c>
    </row>
    <row r="132" spans="1:79" s="9" customFormat="1" ht="14.25">
      <c r="A132" s="101">
        <v>0</v>
      </c>
      <c r="B132" s="102"/>
      <c r="C132" s="102"/>
      <c r="D132" s="107" t="s">
        <v>255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CA132" s="9" t="s">
        <v>48</v>
      </c>
    </row>
    <row r="133" spans="1:79" s="44" customFormat="1" ht="14.25" customHeight="1">
      <c r="A133" s="99">
        <v>0</v>
      </c>
      <c r="B133" s="100"/>
      <c r="C133" s="100"/>
      <c r="D133" s="105" t="s">
        <v>257</v>
      </c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1"/>
      <c r="Q133" s="82" t="s">
        <v>258</v>
      </c>
      <c r="R133" s="82"/>
      <c r="S133" s="82"/>
      <c r="T133" s="82"/>
      <c r="U133" s="82"/>
      <c r="V133" s="82" t="s">
        <v>259</v>
      </c>
      <c r="W133" s="82"/>
      <c r="X133" s="82"/>
      <c r="Y133" s="82"/>
      <c r="Z133" s="82"/>
      <c r="AA133" s="82"/>
      <c r="AB133" s="82"/>
      <c r="AC133" s="82"/>
      <c r="AD133" s="82"/>
      <c r="AE133" s="82"/>
      <c r="AF133" s="97">
        <v>5</v>
      </c>
      <c r="AG133" s="97"/>
      <c r="AH133" s="97"/>
      <c r="AI133" s="97"/>
      <c r="AJ133" s="97"/>
      <c r="AK133" s="97">
        <v>0</v>
      </c>
      <c r="AL133" s="97"/>
      <c r="AM133" s="97"/>
      <c r="AN133" s="97"/>
      <c r="AO133" s="97"/>
      <c r="AP133" s="97">
        <v>5</v>
      </c>
      <c r="AQ133" s="97"/>
      <c r="AR133" s="97"/>
      <c r="AS133" s="97"/>
      <c r="AT133" s="97"/>
      <c r="AU133" s="97">
        <v>5</v>
      </c>
      <c r="AV133" s="97"/>
      <c r="AW133" s="97"/>
      <c r="AX133" s="97"/>
      <c r="AY133" s="97"/>
      <c r="AZ133" s="97">
        <v>0</v>
      </c>
      <c r="BA133" s="97"/>
      <c r="BB133" s="97"/>
      <c r="BC133" s="97"/>
      <c r="BD133" s="97"/>
      <c r="BE133" s="97">
        <v>5</v>
      </c>
      <c r="BF133" s="97"/>
      <c r="BG133" s="97"/>
      <c r="BH133" s="97"/>
      <c r="BI133" s="97"/>
    </row>
    <row r="134" spans="1:79" s="44" customFormat="1" ht="15" customHeight="1">
      <c r="A134" s="99">
        <v>0</v>
      </c>
      <c r="B134" s="100"/>
      <c r="C134" s="100"/>
      <c r="D134" s="105" t="s">
        <v>260</v>
      </c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8"/>
      <c r="Q134" s="82" t="s">
        <v>258</v>
      </c>
      <c r="R134" s="82"/>
      <c r="S134" s="82"/>
      <c r="T134" s="82"/>
      <c r="U134" s="82"/>
      <c r="V134" s="82" t="s">
        <v>259</v>
      </c>
      <c r="W134" s="82"/>
      <c r="X134" s="82"/>
      <c r="Y134" s="82"/>
      <c r="Z134" s="82"/>
      <c r="AA134" s="82"/>
      <c r="AB134" s="82"/>
      <c r="AC134" s="82"/>
      <c r="AD134" s="82"/>
      <c r="AE134" s="82"/>
      <c r="AF134" s="97">
        <v>3</v>
      </c>
      <c r="AG134" s="97"/>
      <c r="AH134" s="97"/>
      <c r="AI134" s="97"/>
      <c r="AJ134" s="97"/>
      <c r="AK134" s="97">
        <v>0</v>
      </c>
      <c r="AL134" s="97"/>
      <c r="AM134" s="97"/>
      <c r="AN134" s="97"/>
      <c r="AO134" s="97"/>
      <c r="AP134" s="97">
        <v>3</v>
      </c>
      <c r="AQ134" s="97"/>
      <c r="AR134" s="97"/>
      <c r="AS134" s="97"/>
      <c r="AT134" s="97"/>
      <c r="AU134" s="97">
        <v>3</v>
      </c>
      <c r="AV134" s="97"/>
      <c r="AW134" s="97"/>
      <c r="AX134" s="97"/>
      <c r="AY134" s="97"/>
      <c r="AZ134" s="97">
        <v>0</v>
      </c>
      <c r="BA134" s="97"/>
      <c r="BB134" s="97"/>
      <c r="BC134" s="97"/>
      <c r="BD134" s="97"/>
      <c r="BE134" s="97">
        <v>3</v>
      </c>
      <c r="BF134" s="97"/>
      <c r="BG134" s="97"/>
      <c r="BH134" s="97"/>
      <c r="BI134" s="97"/>
    </row>
    <row r="135" spans="1:79" s="44" customFormat="1" ht="15" customHeight="1">
      <c r="A135" s="99">
        <v>0</v>
      </c>
      <c r="B135" s="100"/>
      <c r="C135" s="100"/>
      <c r="D135" s="105" t="s">
        <v>261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8"/>
      <c r="Q135" s="82" t="s">
        <v>262</v>
      </c>
      <c r="R135" s="82"/>
      <c r="S135" s="82"/>
      <c r="T135" s="82"/>
      <c r="U135" s="82"/>
      <c r="V135" s="82" t="s">
        <v>263</v>
      </c>
      <c r="W135" s="82"/>
      <c r="X135" s="82"/>
      <c r="Y135" s="82"/>
      <c r="Z135" s="82"/>
      <c r="AA135" s="82"/>
      <c r="AB135" s="82"/>
      <c r="AC135" s="82"/>
      <c r="AD135" s="82"/>
      <c r="AE135" s="82"/>
      <c r="AF135" s="97">
        <v>1516692</v>
      </c>
      <c r="AG135" s="97"/>
      <c r="AH135" s="97"/>
      <c r="AI135" s="97"/>
      <c r="AJ135" s="97"/>
      <c r="AK135" s="97">
        <v>0</v>
      </c>
      <c r="AL135" s="97"/>
      <c r="AM135" s="97"/>
      <c r="AN135" s="97"/>
      <c r="AO135" s="97"/>
      <c r="AP135" s="97">
        <v>1516692</v>
      </c>
      <c r="AQ135" s="97"/>
      <c r="AR135" s="97"/>
      <c r="AS135" s="97"/>
      <c r="AT135" s="97"/>
      <c r="AU135" s="97">
        <v>1622525</v>
      </c>
      <c r="AV135" s="97"/>
      <c r="AW135" s="97"/>
      <c r="AX135" s="97"/>
      <c r="AY135" s="97"/>
      <c r="AZ135" s="97">
        <v>0</v>
      </c>
      <c r="BA135" s="97"/>
      <c r="BB135" s="97"/>
      <c r="BC135" s="97"/>
      <c r="BD135" s="97"/>
      <c r="BE135" s="97">
        <v>1622525</v>
      </c>
      <c r="BF135" s="97"/>
      <c r="BG135" s="97"/>
      <c r="BH135" s="97"/>
      <c r="BI135" s="97"/>
    </row>
    <row r="136" spans="1:79" s="44" customFormat="1" ht="15">
      <c r="A136" s="99">
        <v>0</v>
      </c>
      <c r="B136" s="100"/>
      <c r="C136" s="100"/>
      <c r="D136" s="105" t="s">
        <v>264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8"/>
      <c r="Q136" s="82" t="s">
        <v>262</v>
      </c>
      <c r="R136" s="82"/>
      <c r="S136" s="82"/>
      <c r="T136" s="82"/>
      <c r="U136" s="82"/>
      <c r="V136" s="82" t="s">
        <v>263</v>
      </c>
      <c r="W136" s="82"/>
      <c r="X136" s="82"/>
      <c r="Y136" s="82"/>
      <c r="Z136" s="82"/>
      <c r="AA136" s="82"/>
      <c r="AB136" s="82"/>
      <c r="AC136" s="82"/>
      <c r="AD136" s="82"/>
      <c r="AE136" s="82"/>
      <c r="AF136" s="97">
        <v>1545309</v>
      </c>
      <c r="AG136" s="97"/>
      <c r="AH136" s="97"/>
      <c r="AI136" s="97"/>
      <c r="AJ136" s="97"/>
      <c r="AK136" s="97">
        <v>0</v>
      </c>
      <c r="AL136" s="97"/>
      <c r="AM136" s="97"/>
      <c r="AN136" s="97"/>
      <c r="AO136" s="97"/>
      <c r="AP136" s="97">
        <v>1545309</v>
      </c>
      <c r="AQ136" s="97"/>
      <c r="AR136" s="97"/>
      <c r="AS136" s="97"/>
      <c r="AT136" s="97"/>
      <c r="AU136" s="97">
        <v>1653140</v>
      </c>
      <c r="AV136" s="97"/>
      <c r="AW136" s="97"/>
      <c r="AX136" s="97"/>
      <c r="AY136" s="97"/>
      <c r="AZ136" s="97">
        <v>0</v>
      </c>
      <c r="BA136" s="97"/>
      <c r="BB136" s="97"/>
      <c r="BC136" s="97"/>
      <c r="BD136" s="97"/>
      <c r="BE136" s="97">
        <v>1653140</v>
      </c>
      <c r="BF136" s="97"/>
      <c r="BG136" s="97"/>
      <c r="BH136" s="97"/>
      <c r="BI136" s="97"/>
    </row>
    <row r="137" spans="1:79" s="9" customFormat="1" ht="14.25">
      <c r="A137" s="101">
        <v>0</v>
      </c>
      <c r="B137" s="102"/>
      <c r="C137" s="102"/>
      <c r="D137" s="106" t="s">
        <v>265</v>
      </c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1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</row>
    <row r="138" spans="1:79" s="44" customFormat="1" ht="28.5" customHeight="1">
      <c r="A138" s="99">
        <v>0</v>
      </c>
      <c r="B138" s="100"/>
      <c r="C138" s="100"/>
      <c r="D138" s="105" t="s">
        <v>266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8"/>
      <c r="Q138" s="82" t="s">
        <v>267</v>
      </c>
      <c r="R138" s="82"/>
      <c r="S138" s="82"/>
      <c r="T138" s="82"/>
      <c r="U138" s="82"/>
      <c r="V138" s="105" t="s">
        <v>268</v>
      </c>
      <c r="W138" s="110"/>
      <c r="X138" s="110"/>
      <c r="Y138" s="110"/>
      <c r="Z138" s="110"/>
      <c r="AA138" s="110"/>
      <c r="AB138" s="110"/>
      <c r="AC138" s="110"/>
      <c r="AD138" s="110"/>
      <c r="AE138" s="111"/>
      <c r="AF138" s="97">
        <v>120</v>
      </c>
      <c r="AG138" s="97"/>
      <c r="AH138" s="97"/>
      <c r="AI138" s="97"/>
      <c r="AJ138" s="97"/>
      <c r="AK138" s="97">
        <v>0</v>
      </c>
      <c r="AL138" s="97"/>
      <c r="AM138" s="97"/>
      <c r="AN138" s="97"/>
      <c r="AO138" s="97"/>
      <c r="AP138" s="97">
        <v>120</v>
      </c>
      <c r="AQ138" s="97"/>
      <c r="AR138" s="97"/>
      <c r="AS138" s="97"/>
      <c r="AT138" s="97"/>
      <c r="AU138" s="97">
        <v>120</v>
      </c>
      <c r="AV138" s="97"/>
      <c r="AW138" s="97"/>
      <c r="AX138" s="97"/>
      <c r="AY138" s="97"/>
      <c r="AZ138" s="97">
        <v>0</v>
      </c>
      <c r="BA138" s="97"/>
      <c r="BB138" s="97"/>
      <c r="BC138" s="97"/>
      <c r="BD138" s="97"/>
      <c r="BE138" s="97">
        <v>120</v>
      </c>
      <c r="BF138" s="97"/>
      <c r="BG138" s="97"/>
      <c r="BH138" s="97"/>
      <c r="BI138" s="97"/>
    </row>
    <row r="139" spans="1:79" s="9" customFormat="1" ht="14.25">
      <c r="A139" s="101">
        <v>0</v>
      </c>
      <c r="B139" s="102"/>
      <c r="C139" s="102"/>
      <c r="D139" s="106" t="s">
        <v>269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1"/>
      <c r="Q139" s="107"/>
      <c r="R139" s="107"/>
      <c r="S139" s="107"/>
      <c r="T139" s="107"/>
      <c r="U139" s="107"/>
      <c r="V139" s="106"/>
      <c r="W139" s="108"/>
      <c r="X139" s="108"/>
      <c r="Y139" s="108"/>
      <c r="Z139" s="108"/>
      <c r="AA139" s="108"/>
      <c r="AB139" s="108"/>
      <c r="AC139" s="108"/>
      <c r="AD139" s="108"/>
      <c r="AE139" s="109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</row>
    <row r="140" spans="1:79" s="44" customFormat="1" ht="28.5" customHeight="1">
      <c r="A140" s="99">
        <v>0</v>
      </c>
      <c r="B140" s="100"/>
      <c r="C140" s="100"/>
      <c r="D140" s="105" t="s">
        <v>270</v>
      </c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8"/>
      <c r="Q140" s="82" t="s">
        <v>262</v>
      </c>
      <c r="R140" s="82"/>
      <c r="S140" s="82"/>
      <c r="T140" s="82"/>
      <c r="U140" s="82"/>
      <c r="V140" s="105" t="s">
        <v>271</v>
      </c>
      <c r="W140" s="57"/>
      <c r="X140" s="57"/>
      <c r="Y140" s="57"/>
      <c r="Z140" s="57"/>
      <c r="AA140" s="57"/>
      <c r="AB140" s="57"/>
      <c r="AC140" s="57"/>
      <c r="AD140" s="57"/>
      <c r="AE140" s="58"/>
      <c r="AF140" s="97">
        <v>515103</v>
      </c>
      <c r="AG140" s="97"/>
      <c r="AH140" s="97"/>
      <c r="AI140" s="97"/>
      <c r="AJ140" s="97"/>
      <c r="AK140" s="97">
        <v>0</v>
      </c>
      <c r="AL140" s="97"/>
      <c r="AM140" s="97"/>
      <c r="AN140" s="97"/>
      <c r="AO140" s="97"/>
      <c r="AP140" s="97">
        <v>515103</v>
      </c>
      <c r="AQ140" s="97"/>
      <c r="AR140" s="97"/>
      <c r="AS140" s="97"/>
      <c r="AT140" s="97"/>
      <c r="AU140" s="97">
        <v>551047</v>
      </c>
      <c r="AV140" s="97"/>
      <c r="AW140" s="97"/>
      <c r="AX140" s="97"/>
      <c r="AY140" s="97"/>
      <c r="AZ140" s="97">
        <v>0</v>
      </c>
      <c r="BA140" s="97"/>
      <c r="BB140" s="97"/>
      <c r="BC140" s="97"/>
      <c r="BD140" s="97"/>
      <c r="BE140" s="97">
        <v>551047</v>
      </c>
      <c r="BF140" s="97"/>
      <c r="BG140" s="97"/>
      <c r="BH140" s="97"/>
      <c r="BI140" s="97"/>
    </row>
    <row r="141" spans="1:79" s="44" customFormat="1" ht="30" customHeight="1">
      <c r="A141" s="99">
        <v>0</v>
      </c>
      <c r="B141" s="100"/>
      <c r="C141" s="100"/>
      <c r="D141" s="105" t="s">
        <v>272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8"/>
      <c r="Q141" s="82" t="s">
        <v>262</v>
      </c>
      <c r="R141" s="82"/>
      <c r="S141" s="82"/>
      <c r="T141" s="82"/>
      <c r="U141" s="82"/>
      <c r="V141" s="105" t="s">
        <v>273</v>
      </c>
      <c r="W141" s="57"/>
      <c r="X141" s="57"/>
      <c r="Y141" s="57"/>
      <c r="Z141" s="57"/>
      <c r="AA141" s="57"/>
      <c r="AB141" s="57"/>
      <c r="AC141" s="57"/>
      <c r="AD141" s="57"/>
      <c r="AE141" s="58"/>
      <c r="AF141" s="97">
        <v>505564</v>
      </c>
      <c r="AG141" s="97"/>
      <c r="AH141" s="97"/>
      <c r="AI141" s="97"/>
      <c r="AJ141" s="97"/>
      <c r="AK141" s="97">
        <v>0</v>
      </c>
      <c r="AL141" s="97"/>
      <c r="AM141" s="97"/>
      <c r="AN141" s="97"/>
      <c r="AO141" s="97"/>
      <c r="AP141" s="97">
        <v>505564</v>
      </c>
      <c r="AQ141" s="97"/>
      <c r="AR141" s="97"/>
      <c r="AS141" s="97"/>
      <c r="AT141" s="97"/>
      <c r="AU141" s="97">
        <v>540842</v>
      </c>
      <c r="AV141" s="97"/>
      <c r="AW141" s="97"/>
      <c r="AX141" s="97"/>
      <c r="AY141" s="97"/>
      <c r="AZ141" s="97">
        <v>0</v>
      </c>
      <c r="BA141" s="97"/>
      <c r="BB141" s="97"/>
      <c r="BC141" s="97"/>
      <c r="BD141" s="97"/>
      <c r="BE141" s="97">
        <v>540842</v>
      </c>
      <c r="BF141" s="97"/>
      <c r="BG141" s="97"/>
      <c r="BH141" s="97"/>
      <c r="BI141" s="97"/>
    </row>
    <row r="142" spans="1:79" s="44" customFormat="1" ht="30" customHeight="1">
      <c r="A142" s="99">
        <v>0</v>
      </c>
      <c r="B142" s="100"/>
      <c r="C142" s="100"/>
      <c r="D142" s="105" t="s">
        <v>274</v>
      </c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8"/>
      <c r="Q142" s="82" t="s">
        <v>267</v>
      </c>
      <c r="R142" s="82"/>
      <c r="S142" s="82"/>
      <c r="T142" s="82"/>
      <c r="U142" s="82"/>
      <c r="V142" s="105" t="s">
        <v>275</v>
      </c>
      <c r="W142" s="57"/>
      <c r="X142" s="57"/>
      <c r="Y142" s="57"/>
      <c r="Z142" s="57"/>
      <c r="AA142" s="57"/>
      <c r="AB142" s="57"/>
      <c r="AC142" s="57"/>
      <c r="AD142" s="57"/>
      <c r="AE142" s="58"/>
      <c r="AF142" s="97">
        <v>40</v>
      </c>
      <c r="AG142" s="97"/>
      <c r="AH142" s="97"/>
      <c r="AI142" s="97"/>
      <c r="AJ142" s="97"/>
      <c r="AK142" s="97">
        <v>0</v>
      </c>
      <c r="AL142" s="97"/>
      <c r="AM142" s="97"/>
      <c r="AN142" s="97"/>
      <c r="AO142" s="97"/>
      <c r="AP142" s="97">
        <v>40</v>
      </c>
      <c r="AQ142" s="97"/>
      <c r="AR142" s="97"/>
      <c r="AS142" s="97"/>
      <c r="AT142" s="97"/>
      <c r="AU142" s="97">
        <v>40</v>
      </c>
      <c r="AV142" s="97"/>
      <c r="AW142" s="97"/>
      <c r="AX142" s="97"/>
      <c r="AY142" s="97"/>
      <c r="AZ142" s="97">
        <v>0</v>
      </c>
      <c r="BA142" s="97"/>
      <c r="BB142" s="97"/>
      <c r="BC142" s="97"/>
      <c r="BD142" s="97"/>
      <c r="BE142" s="97">
        <v>40</v>
      </c>
      <c r="BF142" s="97"/>
      <c r="BG142" s="97"/>
      <c r="BH142" s="97"/>
      <c r="BI142" s="97"/>
    </row>
    <row r="143" spans="1:79" s="9" customFormat="1" ht="14.25">
      <c r="A143" s="101">
        <v>0</v>
      </c>
      <c r="B143" s="102"/>
      <c r="C143" s="102"/>
      <c r="D143" s="106" t="s">
        <v>276</v>
      </c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1"/>
      <c r="Q143" s="107"/>
      <c r="R143" s="107"/>
      <c r="S143" s="107"/>
      <c r="T143" s="107"/>
      <c r="U143" s="107"/>
      <c r="V143" s="106"/>
      <c r="W143" s="50"/>
      <c r="X143" s="50"/>
      <c r="Y143" s="50"/>
      <c r="Z143" s="50"/>
      <c r="AA143" s="50"/>
      <c r="AB143" s="50"/>
      <c r="AC143" s="50"/>
      <c r="AD143" s="50"/>
      <c r="AE143" s="51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</row>
    <row r="144" spans="1:79" s="44" customFormat="1" ht="28.5" customHeight="1">
      <c r="A144" s="99">
        <v>0</v>
      </c>
      <c r="B144" s="100"/>
      <c r="C144" s="100"/>
      <c r="D144" s="105" t="s">
        <v>277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8"/>
      <c r="Q144" s="82" t="s">
        <v>223</v>
      </c>
      <c r="R144" s="82"/>
      <c r="S144" s="82"/>
      <c r="T144" s="82"/>
      <c r="U144" s="82"/>
      <c r="V144" s="105" t="s">
        <v>278</v>
      </c>
      <c r="W144" s="57"/>
      <c r="X144" s="57"/>
      <c r="Y144" s="57"/>
      <c r="Z144" s="57"/>
      <c r="AA144" s="57"/>
      <c r="AB144" s="57"/>
      <c r="AC144" s="57"/>
      <c r="AD144" s="57"/>
      <c r="AE144" s="58"/>
      <c r="AF144" s="97">
        <v>100</v>
      </c>
      <c r="AG144" s="97"/>
      <c r="AH144" s="97"/>
      <c r="AI144" s="97"/>
      <c r="AJ144" s="97"/>
      <c r="AK144" s="97">
        <v>0</v>
      </c>
      <c r="AL144" s="97"/>
      <c r="AM144" s="97"/>
      <c r="AN144" s="97"/>
      <c r="AO144" s="97"/>
      <c r="AP144" s="97">
        <v>100</v>
      </c>
      <c r="AQ144" s="97"/>
      <c r="AR144" s="97"/>
      <c r="AS144" s="97"/>
      <c r="AT144" s="97"/>
      <c r="AU144" s="97">
        <v>100</v>
      </c>
      <c r="AV144" s="97"/>
      <c r="AW144" s="97"/>
      <c r="AX144" s="97"/>
      <c r="AY144" s="97"/>
      <c r="AZ144" s="97">
        <v>0</v>
      </c>
      <c r="BA144" s="97"/>
      <c r="BB144" s="97"/>
      <c r="BC144" s="97"/>
      <c r="BD144" s="97"/>
      <c r="BE144" s="97">
        <v>100</v>
      </c>
      <c r="BF144" s="97"/>
      <c r="BG144" s="97"/>
      <c r="BH144" s="97"/>
      <c r="BI144" s="97"/>
    </row>
    <row r="146" spans="1:79" ht="14.25" customHeight="1">
      <c r="A146" s="125" t="s">
        <v>155</v>
      </c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</row>
    <row r="147" spans="1:79" ht="15" customHeight="1">
      <c r="A147" s="133" t="s">
        <v>238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</row>
    <row r="148" spans="1:79" ht="12.95" customHeight="1">
      <c r="A148" s="135" t="s">
        <v>20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7"/>
      <c r="U148" s="82" t="s">
        <v>239</v>
      </c>
      <c r="V148" s="82"/>
      <c r="W148" s="82"/>
      <c r="X148" s="82"/>
      <c r="Y148" s="82"/>
      <c r="Z148" s="82"/>
      <c r="AA148" s="82"/>
      <c r="AB148" s="82"/>
      <c r="AC148" s="82"/>
      <c r="AD148" s="82"/>
      <c r="AE148" s="82" t="s">
        <v>240</v>
      </c>
      <c r="AF148" s="82"/>
      <c r="AG148" s="82"/>
      <c r="AH148" s="82"/>
      <c r="AI148" s="82"/>
      <c r="AJ148" s="82"/>
      <c r="AK148" s="82"/>
      <c r="AL148" s="82"/>
      <c r="AM148" s="82"/>
      <c r="AN148" s="82"/>
      <c r="AO148" s="82" t="s">
        <v>241</v>
      </c>
      <c r="AP148" s="82"/>
      <c r="AQ148" s="82"/>
      <c r="AR148" s="82"/>
      <c r="AS148" s="82"/>
      <c r="AT148" s="82"/>
      <c r="AU148" s="82"/>
      <c r="AV148" s="82"/>
      <c r="AW148" s="82"/>
      <c r="AX148" s="82"/>
      <c r="AY148" s="82" t="s">
        <v>242</v>
      </c>
      <c r="AZ148" s="82"/>
      <c r="BA148" s="82"/>
      <c r="BB148" s="82"/>
      <c r="BC148" s="82"/>
      <c r="BD148" s="82"/>
      <c r="BE148" s="82"/>
      <c r="BF148" s="82"/>
      <c r="BG148" s="82"/>
      <c r="BH148" s="82"/>
      <c r="BI148" s="82" t="s">
        <v>244</v>
      </c>
      <c r="BJ148" s="82"/>
      <c r="BK148" s="82"/>
      <c r="BL148" s="82"/>
      <c r="BM148" s="82"/>
      <c r="BN148" s="82"/>
      <c r="BO148" s="82"/>
      <c r="BP148" s="82"/>
      <c r="BQ148" s="82"/>
      <c r="BR148" s="82"/>
    </row>
    <row r="149" spans="1:79" ht="30" customHeight="1">
      <c r="A149" s="138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40"/>
      <c r="U149" s="82" t="s">
        <v>5</v>
      </c>
      <c r="V149" s="82"/>
      <c r="W149" s="82"/>
      <c r="X149" s="82"/>
      <c r="Y149" s="82"/>
      <c r="Z149" s="82" t="s">
        <v>4</v>
      </c>
      <c r="AA149" s="82"/>
      <c r="AB149" s="82"/>
      <c r="AC149" s="82"/>
      <c r="AD149" s="82"/>
      <c r="AE149" s="82" t="s">
        <v>5</v>
      </c>
      <c r="AF149" s="82"/>
      <c r="AG149" s="82"/>
      <c r="AH149" s="82"/>
      <c r="AI149" s="82"/>
      <c r="AJ149" s="82" t="s">
        <v>4</v>
      </c>
      <c r="AK149" s="82"/>
      <c r="AL149" s="82"/>
      <c r="AM149" s="82"/>
      <c r="AN149" s="82"/>
      <c r="AO149" s="82" t="s">
        <v>5</v>
      </c>
      <c r="AP149" s="82"/>
      <c r="AQ149" s="82"/>
      <c r="AR149" s="82"/>
      <c r="AS149" s="82"/>
      <c r="AT149" s="82" t="s">
        <v>4</v>
      </c>
      <c r="AU149" s="82"/>
      <c r="AV149" s="82"/>
      <c r="AW149" s="82"/>
      <c r="AX149" s="82"/>
      <c r="AY149" s="82" t="s">
        <v>5</v>
      </c>
      <c r="AZ149" s="82"/>
      <c r="BA149" s="82"/>
      <c r="BB149" s="82"/>
      <c r="BC149" s="82"/>
      <c r="BD149" s="82" t="s">
        <v>4</v>
      </c>
      <c r="BE149" s="82"/>
      <c r="BF149" s="82"/>
      <c r="BG149" s="82"/>
      <c r="BH149" s="82"/>
      <c r="BI149" s="82" t="s">
        <v>5</v>
      </c>
      <c r="BJ149" s="82"/>
      <c r="BK149" s="82"/>
      <c r="BL149" s="82"/>
      <c r="BM149" s="82"/>
      <c r="BN149" s="82" t="s">
        <v>4</v>
      </c>
      <c r="BO149" s="82"/>
      <c r="BP149" s="82"/>
      <c r="BQ149" s="82"/>
      <c r="BR149" s="82"/>
    </row>
    <row r="150" spans="1:79" ht="15" customHeight="1">
      <c r="A150" s="76">
        <v>1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8"/>
      <c r="U150" s="82">
        <v>2</v>
      </c>
      <c r="V150" s="82"/>
      <c r="W150" s="82"/>
      <c r="X150" s="82"/>
      <c r="Y150" s="82"/>
      <c r="Z150" s="82">
        <v>3</v>
      </c>
      <c r="AA150" s="82"/>
      <c r="AB150" s="82"/>
      <c r="AC150" s="82"/>
      <c r="AD150" s="82"/>
      <c r="AE150" s="82">
        <v>4</v>
      </c>
      <c r="AF150" s="82"/>
      <c r="AG150" s="82"/>
      <c r="AH150" s="82"/>
      <c r="AI150" s="82"/>
      <c r="AJ150" s="82">
        <v>5</v>
      </c>
      <c r="AK150" s="82"/>
      <c r="AL150" s="82"/>
      <c r="AM150" s="82"/>
      <c r="AN150" s="82"/>
      <c r="AO150" s="82">
        <v>6</v>
      </c>
      <c r="AP150" s="82"/>
      <c r="AQ150" s="82"/>
      <c r="AR150" s="82"/>
      <c r="AS150" s="82"/>
      <c r="AT150" s="82">
        <v>7</v>
      </c>
      <c r="AU150" s="82"/>
      <c r="AV150" s="82"/>
      <c r="AW150" s="82"/>
      <c r="AX150" s="82"/>
      <c r="AY150" s="82">
        <v>8</v>
      </c>
      <c r="AZ150" s="82"/>
      <c r="BA150" s="82"/>
      <c r="BB150" s="82"/>
      <c r="BC150" s="82"/>
      <c r="BD150" s="82">
        <v>9</v>
      </c>
      <c r="BE150" s="82"/>
      <c r="BF150" s="82"/>
      <c r="BG150" s="82"/>
      <c r="BH150" s="82"/>
      <c r="BI150" s="82">
        <v>10</v>
      </c>
      <c r="BJ150" s="82"/>
      <c r="BK150" s="82"/>
      <c r="BL150" s="82"/>
      <c r="BM150" s="82"/>
      <c r="BN150" s="82">
        <v>11</v>
      </c>
      <c r="BO150" s="82"/>
      <c r="BP150" s="82"/>
      <c r="BQ150" s="82"/>
      <c r="BR150" s="82"/>
    </row>
    <row r="151" spans="1:79" s="2" customFormat="1" ht="15.75" hidden="1" customHeight="1">
      <c r="A151" s="67" t="s">
        <v>78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9"/>
      <c r="U151" s="81" t="s">
        <v>86</v>
      </c>
      <c r="V151" s="81"/>
      <c r="W151" s="81"/>
      <c r="X151" s="81"/>
      <c r="Y151" s="81"/>
      <c r="Z151" s="80" t="s">
        <v>87</v>
      </c>
      <c r="AA151" s="80"/>
      <c r="AB151" s="80"/>
      <c r="AC151" s="80"/>
      <c r="AD151" s="80"/>
      <c r="AE151" s="81" t="s">
        <v>88</v>
      </c>
      <c r="AF151" s="81"/>
      <c r="AG151" s="81"/>
      <c r="AH151" s="81"/>
      <c r="AI151" s="81"/>
      <c r="AJ151" s="80" t="s">
        <v>89</v>
      </c>
      <c r="AK151" s="80"/>
      <c r="AL151" s="80"/>
      <c r="AM151" s="80"/>
      <c r="AN151" s="80"/>
      <c r="AO151" s="81" t="s">
        <v>79</v>
      </c>
      <c r="AP151" s="81"/>
      <c r="AQ151" s="81"/>
      <c r="AR151" s="81"/>
      <c r="AS151" s="81"/>
      <c r="AT151" s="80" t="s">
        <v>80</v>
      </c>
      <c r="AU151" s="80"/>
      <c r="AV151" s="80"/>
      <c r="AW151" s="80"/>
      <c r="AX151" s="80"/>
      <c r="AY151" s="81" t="s">
        <v>81</v>
      </c>
      <c r="AZ151" s="81"/>
      <c r="BA151" s="81"/>
      <c r="BB151" s="81"/>
      <c r="BC151" s="81"/>
      <c r="BD151" s="80" t="s">
        <v>82</v>
      </c>
      <c r="BE151" s="80"/>
      <c r="BF151" s="80"/>
      <c r="BG151" s="80"/>
      <c r="BH151" s="80"/>
      <c r="BI151" s="81" t="s">
        <v>83</v>
      </c>
      <c r="BJ151" s="81"/>
      <c r="BK151" s="81"/>
      <c r="BL151" s="81"/>
      <c r="BM151" s="81"/>
      <c r="BN151" s="80" t="s">
        <v>84</v>
      </c>
      <c r="BO151" s="80"/>
      <c r="BP151" s="80"/>
      <c r="BQ151" s="80"/>
      <c r="BR151" s="80"/>
      <c r="CA151" t="s">
        <v>49</v>
      </c>
    </row>
    <row r="152" spans="1:79" s="9" customFormat="1" ht="12.75" customHeight="1">
      <c r="A152" s="53" t="s">
        <v>279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1"/>
      <c r="U152" s="104">
        <v>187074</v>
      </c>
      <c r="V152" s="104"/>
      <c r="W152" s="104"/>
      <c r="X152" s="104"/>
      <c r="Y152" s="104"/>
      <c r="Z152" s="104">
        <v>0</v>
      </c>
      <c r="AA152" s="104"/>
      <c r="AB152" s="104"/>
      <c r="AC152" s="104"/>
      <c r="AD152" s="104"/>
      <c r="AE152" s="104">
        <v>392592</v>
      </c>
      <c r="AF152" s="104"/>
      <c r="AG152" s="104"/>
      <c r="AH152" s="104"/>
      <c r="AI152" s="104"/>
      <c r="AJ152" s="104">
        <v>0</v>
      </c>
      <c r="AK152" s="104"/>
      <c r="AL152" s="104"/>
      <c r="AM152" s="104"/>
      <c r="AN152" s="104"/>
      <c r="AO152" s="104">
        <v>471888</v>
      </c>
      <c r="AP152" s="104"/>
      <c r="AQ152" s="104"/>
      <c r="AR152" s="104"/>
      <c r="AS152" s="104"/>
      <c r="AT152" s="104">
        <v>0</v>
      </c>
      <c r="AU152" s="104"/>
      <c r="AV152" s="104"/>
      <c r="AW152" s="104"/>
      <c r="AX152" s="104"/>
      <c r="AY152" s="104">
        <v>508162</v>
      </c>
      <c r="AZ152" s="104"/>
      <c r="BA152" s="104"/>
      <c r="BB152" s="104"/>
      <c r="BC152" s="104"/>
      <c r="BD152" s="104">
        <v>0</v>
      </c>
      <c r="BE152" s="104"/>
      <c r="BF152" s="104"/>
      <c r="BG152" s="104"/>
      <c r="BH152" s="104"/>
      <c r="BI152" s="104">
        <v>543622</v>
      </c>
      <c r="BJ152" s="104"/>
      <c r="BK152" s="104"/>
      <c r="BL152" s="104"/>
      <c r="BM152" s="104"/>
      <c r="BN152" s="104">
        <v>0</v>
      </c>
      <c r="BO152" s="104"/>
      <c r="BP152" s="104"/>
      <c r="BQ152" s="104"/>
      <c r="BR152" s="104"/>
      <c r="CA152" s="9" t="s">
        <v>50</v>
      </c>
    </row>
    <row r="153" spans="1:79" s="44" customFormat="1" ht="12.75" customHeight="1">
      <c r="A153" s="56" t="s">
        <v>280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8"/>
      <c r="U153" s="103">
        <v>187074</v>
      </c>
      <c r="V153" s="103"/>
      <c r="W153" s="103"/>
      <c r="X153" s="103"/>
      <c r="Y153" s="103"/>
      <c r="Z153" s="103">
        <v>0</v>
      </c>
      <c r="AA153" s="103"/>
      <c r="AB153" s="103"/>
      <c r="AC153" s="103"/>
      <c r="AD153" s="103"/>
      <c r="AE153" s="103">
        <v>392592</v>
      </c>
      <c r="AF153" s="103"/>
      <c r="AG153" s="103"/>
      <c r="AH153" s="103"/>
      <c r="AI153" s="103"/>
      <c r="AJ153" s="103">
        <v>0</v>
      </c>
      <c r="AK153" s="103"/>
      <c r="AL153" s="103"/>
      <c r="AM153" s="103"/>
      <c r="AN153" s="103"/>
      <c r="AO153" s="103">
        <v>471888</v>
      </c>
      <c r="AP153" s="103"/>
      <c r="AQ153" s="103"/>
      <c r="AR153" s="103"/>
      <c r="AS153" s="103"/>
      <c r="AT153" s="103">
        <v>0</v>
      </c>
      <c r="AU153" s="103"/>
      <c r="AV153" s="103"/>
      <c r="AW153" s="103"/>
      <c r="AX153" s="103"/>
      <c r="AY153" s="103">
        <v>508162</v>
      </c>
      <c r="AZ153" s="103"/>
      <c r="BA153" s="103"/>
      <c r="BB153" s="103"/>
      <c r="BC153" s="103"/>
      <c r="BD153" s="103">
        <v>0</v>
      </c>
      <c r="BE153" s="103"/>
      <c r="BF153" s="103"/>
      <c r="BG153" s="103"/>
      <c r="BH153" s="103"/>
      <c r="BI153" s="103">
        <v>543622</v>
      </c>
      <c r="BJ153" s="103"/>
      <c r="BK153" s="103"/>
      <c r="BL153" s="103"/>
      <c r="BM153" s="103"/>
      <c r="BN153" s="103">
        <v>0</v>
      </c>
      <c r="BO153" s="103"/>
      <c r="BP153" s="103"/>
      <c r="BQ153" s="103"/>
      <c r="BR153" s="103"/>
    </row>
    <row r="154" spans="1:79" s="44" customFormat="1" ht="12.75" customHeight="1">
      <c r="A154" s="56" t="s">
        <v>281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8"/>
      <c r="U154" s="103">
        <v>231672</v>
      </c>
      <c r="V154" s="103"/>
      <c r="W154" s="103"/>
      <c r="X154" s="103"/>
      <c r="Y154" s="103"/>
      <c r="Z154" s="103">
        <v>0</v>
      </c>
      <c r="AA154" s="103"/>
      <c r="AB154" s="103"/>
      <c r="AC154" s="103"/>
      <c r="AD154" s="103"/>
      <c r="AE154" s="103">
        <v>318318</v>
      </c>
      <c r="AF154" s="103"/>
      <c r="AG154" s="103"/>
      <c r="AH154" s="103"/>
      <c r="AI154" s="103"/>
      <c r="AJ154" s="103">
        <v>0</v>
      </c>
      <c r="AK154" s="103"/>
      <c r="AL154" s="103"/>
      <c r="AM154" s="103"/>
      <c r="AN154" s="103"/>
      <c r="AO154" s="103">
        <v>458738</v>
      </c>
      <c r="AP154" s="103"/>
      <c r="AQ154" s="103"/>
      <c r="AR154" s="103"/>
      <c r="AS154" s="103"/>
      <c r="AT154" s="103">
        <v>0</v>
      </c>
      <c r="AU154" s="103"/>
      <c r="AV154" s="103"/>
      <c r="AW154" s="103"/>
      <c r="AX154" s="103"/>
      <c r="AY154" s="103">
        <v>494001</v>
      </c>
      <c r="AZ154" s="103"/>
      <c r="BA154" s="103"/>
      <c r="BB154" s="103"/>
      <c r="BC154" s="103"/>
      <c r="BD154" s="103">
        <v>0</v>
      </c>
      <c r="BE154" s="103"/>
      <c r="BF154" s="103"/>
      <c r="BG154" s="103"/>
      <c r="BH154" s="103"/>
      <c r="BI154" s="103">
        <v>528472</v>
      </c>
      <c r="BJ154" s="103"/>
      <c r="BK154" s="103"/>
      <c r="BL154" s="103"/>
      <c r="BM154" s="103"/>
      <c r="BN154" s="103">
        <v>0</v>
      </c>
      <c r="BO154" s="103"/>
      <c r="BP154" s="103"/>
      <c r="BQ154" s="103"/>
      <c r="BR154" s="103"/>
    </row>
    <row r="155" spans="1:79" s="9" customFormat="1" ht="12.75" customHeight="1">
      <c r="A155" s="53" t="s">
        <v>282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1"/>
      <c r="U155" s="104">
        <v>30400</v>
      </c>
      <c r="V155" s="104"/>
      <c r="W155" s="104"/>
      <c r="X155" s="104"/>
      <c r="Y155" s="104"/>
      <c r="Z155" s="104">
        <v>0</v>
      </c>
      <c r="AA155" s="104"/>
      <c r="AB155" s="104"/>
      <c r="AC155" s="104"/>
      <c r="AD155" s="104"/>
      <c r="AE155" s="104">
        <v>60600</v>
      </c>
      <c r="AF155" s="104"/>
      <c r="AG155" s="104"/>
      <c r="AH155" s="104"/>
      <c r="AI155" s="104"/>
      <c r="AJ155" s="104">
        <v>0</v>
      </c>
      <c r="AK155" s="104"/>
      <c r="AL155" s="104"/>
      <c r="AM155" s="104"/>
      <c r="AN155" s="104"/>
      <c r="AO155" s="104">
        <v>165000</v>
      </c>
      <c r="AP155" s="104"/>
      <c r="AQ155" s="104"/>
      <c r="AR155" s="104"/>
      <c r="AS155" s="104"/>
      <c r="AT155" s="104">
        <v>0</v>
      </c>
      <c r="AU155" s="104"/>
      <c r="AV155" s="104"/>
      <c r="AW155" s="104"/>
      <c r="AX155" s="104"/>
      <c r="AY155" s="104">
        <v>177684</v>
      </c>
      <c r="AZ155" s="104"/>
      <c r="BA155" s="104"/>
      <c r="BB155" s="104"/>
      <c r="BC155" s="104"/>
      <c r="BD155" s="104">
        <v>0</v>
      </c>
      <c r="BE155" s="104"/>
      <c r="BF155" s="104"/>
      <c r="BG155" s="104"/>
      <c r="BH155" s="104"/>
      <c r="BI155" s="104">
        <v>190082</v>
      </c>
      <c r="BJ155" s="104"/>
      <c r="BK155" s="104"/>
      <c r="BL155" s="104"/>
      <c r="BM155" s="104"/>
      <c r="BN155" s="104">
        <v>0</v>
      </c>
      <c r="BO155" s="104"/>
      <c r="BP155" s="104"/>
      <c r="BQ155" s="104"/>
      <c r="BR155" s="104"/>
    </row>
    <row r="156" spans="1:79" s="44" customFormat="1" ht="12.75" customHeight="1">
      <c r="A156" s="56" t="s">
        <v>283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8"/>
      <c r="U156" s="103">
        <v>30400</v>
      </c>
      <c r="V156" s="103"/>
      <c r="W156" s="103"/>
      <c r="X156" s="103"/>
      <c r="Y156" s="103"/>
      <c r="Z156" s="103">
        <v>0</v>
      </c>
      <c r="AA156" s="103"/>
      <c r="AB156" s="103"/>
      <c r="AC156" s="103"/>
      <c r="AD156" s="103"/>
      <c r="AE156" s="103">
        <v>60600</v>
      </c>
      <c r="AF156" s="103"/>
      <c r="AG156" s="103"/>
      <c r="AH156" s="103"/>
      <c r="AI156" s="103"/>
      <c r="AJ156" s="103">
        <v>0</v>
      </c>
      <c r="AK156" s="103"/>
      <c r="AL156" s="103"/>
      <c r="AM156" s="103"/>
      <c r="AN156" s="103"/>
      <c r="AO156" s="103">
        <v>82500</v>
      </c>
      <c r="AP156" s="103"/>
      <c r="AQ156" s="103"/>
      <c r="AR156" s="103"/>
      <c r="AS156" s="103"/>
      <c r="AT156" s="103">
        <v>0</v>
      </c>
      <c r="AU156" s="103"/>
      <c r="AV156" s="103"/>
      <c r="AW156" s="103"/>
      <c r="AX156" s="103"/>
      <c r="AY156" s="103">
        <v>88842</v>
      </c>
      <c r="AZ156" s="103"/>
      <c r="BA156" s="103"/>
      <c r="BB156" s="103"/>
      <c r="BC156" s="103"/>
      <c r="BD156" s="103">
        <v>0</v>
      </c>
      <c r="BE156" s="103"/>
      <c r="BF156" s="103"/>
      <c r="BG156" s="103"/>
      <c r="BH156" s="103"/>
      <c r="BI156" s="103">
        <v>95041</v>
      </c>
      <c r="BJ156" s="103"/>
      <c r="BK156" s="103"/>
      <c r="BL156" s="103"/>
      <c r="BM156" s="103"/>
      <c r="BN156" s="103">
        <v>0</v>
      </c>
      <c r="BO156" s="103"/>
      <c r="BP156" s="103"/>
      <c r="BQ156" s="103"/>
      <c r="BR156" s="103"/>
    </row>
    <row r="157" spans="1:79" s="44" customFormat="1" ht="12.75" customHeight="1">
      <c r="A157" s="56" t="s">
        <v>284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8"/>
      <c r="U157" s="103">
        <v>0</v>
      </c>
      <c r="V157" s="103"/>
      <c r="W157" s="103"/>
      <c r="X157" s="103"/>
      <c r="Y157" s="103"/>
      <c r="Z157" s="103">
        <v>0</v>
      </c>
      <c r="AA157" s="103"/>
      <c r="AB157" s="103"/>
      <c r="AC157" s="103"/>
      <c r="AD157" s="103"/>
      <c r="AE157" s="103">
        <v>0</v>
      </c>
      <c r="AF157" s="103"/>
      <c r="AG157" s="103"/>
      <c r="AH157" s="103"/>
      <c r="AI157" s="103"/>
      <c r="AJ157" s="103">
        <v>0</v>
      </c>
      <c r="AK157" s="103"/>
      <c r="AL157" s="103"/>
      <c r="AM157" s="103"/>
      <c r="AN157" s="103"/>
      <c r="AO157" s="103">
        <v>82500</v>
      </c>
      <c r="AP157" s="103"/>
      <c r="AQ157" s="103"/>
      <c r="AR157" s="103"/>
      <c r="AS157" s="103"/>
      <c r="AT157" s="103">
        <v>0</v>
      </c>
      <c r="AU157" s="103"/>
      <c r="AV157" s="103"/>
      <c r="AW157" s="103"/>
      <c r="AX157" s="103"/>
      <c r="AY157" s="103">
        <v>88842</v>
      </c>
      <c r="AZ157" s="103"/>
      <c r="BA157" s="103"/>
      <c r="BB157" s="103"/>
      <c r="BC157" s="103"/>
      <c r="BD157" s="103">
        <v>0</v>
      </c>
      <c r="BE157" s="103"/>
      <c r="BF157" s="103"/>
      <c r="BG157" s="103"/>
      <c r="BH157" s="103"/>
      <c r="BI157" s="103">
        <v>95041</v>
      </c>
      <c r="BJ157" s="103"/>
      <c r="BK157" s="103"/>
      <c r="BL157" s="103"/>
      <c r="BM157" s="103"/>
      <c r="BN157" s="103">
        <v>0</v>
      </c>
      <c r="BO157" s="103"/>
      <c r="BP157" s="103"/>
      <c r="BQ157" s="103"/>
      <c r="BR157" s="103"/>
    </row>
    <row r="158" spans="1:79" s="44" customFormat="1" ht="12.75" customHeight="1">
      <c r="A158" s="56" t="s">
        <v>285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8"/>
      <c r="U158" s="103">
        <v>25265</v>
      </c>
      <c r="V158" s="103"/>
      <c r="W158" s="103"/>
      <c r="X158" s="103"/>
      <c r="Y158" s="103"/>
      <c r="Z158" s="103">
        <v>0</v>
      </c>
      <c r="AA158" s="103"/>
      <c r="AB158" s="103"/>
      <c r="AC158" s="103"/>
      <c r="AD158" s="103"/>
      <c r="AE158" s="103">
        <v>56050</v>
      </c>
      <c r="AF158" s="103"/>
      <c r="AG158" s="103"/>
      <c r="AH158" s="103"/>
      <c r="AI158" s="103"/>
      <c r="AJ158" s="103">
        <v>0</v>
      </c>
      <c r="AK158" s="103"/>
      <c r="AL158" s="103"/>
      <c r="AM158" s="103"/>
      <c r="AN158" s="103"/>
      <c r="AO158" s="103">
        <v>58800</v>
      </c>
      <c r="AP158" s="103"/>
      <c r="AQ158" s="103"/>
      <c r="AR158" s="103"/>
      <c r="AS158" s="103"/>
      <c r="AT158" s="103">
        <v>0</v>
      </c>
      <c r="AU158" s="103"/>
      <c r="AV158" s="103"/>
      <c r="AW158" s="103"/>
      <c r="AX158" s="103"/>
      <c r="AY158" s="103">
        <v>63320</v>
      </c>
      <c r="AZ158" s="103"/>
      <c r="BA158" s="103"/>
      <c r="BB158" s="103"/>
      <c r="BC158" s="103"/>
      <c r="BD158" s="103">
        <v>0</v>
      </c>
      <c r="BE158" s="103"/>
      <c r="BF158" s="103"/>
      <c r="BG158" s="103"/>
      <c r="BH158" s="103"/>
      <c r="BI158" s="103">
        <v>67738</v>
      </c>
      <c r="BJ158" s="103"/>
      <c r="BK158" s="103"/>
      <c r="BL158" s="103"/>
      <c r="BM158" s="103"/>
      <c r="BN158" s="103">
        <v>0</v>
      </c>
      <c r="BO158" s="103"/>
      <c r="BP158" s="103"/>
      <c r="BQ158" s="103"/>
      <c r="BR158" s="103"/>
    </row>
    <row r="159" spans="1:79" s="9" customFormat="1" ht="12.75" customHeight="1">
      <c r="A159" s="53" t="s">
        <v>179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1"/>
      <c r="U159" s="104">
        <v>474411</v>
      </c>
      <c r="V159" s="104"/>
      <c r="W159" s="104"/>
      <c r="X159" s="104"/>
      <c r="Y159" s="104"/>
      <c r="Z159" s="104">
        <v>0</v>
      </c>
      <c r="AA159" s="104"/>
      <c r="AB159" s="104"/>
      <c r="AC159" s="104"/>
      <c r="AD159" s="104"/>
      <c r="AE159" s="104">
        <v>827560</v>
      </c>
      <c r="AF159" s="104"/>
      <c r="AG159" s="104"/>
      <c r="AH159" s="104"/>
      <c r="AI159" s="104"/>
      <c r="AJ159" s="104">
        <v>0</v>
      </c>
      <c r="AK159" s="104"/>
      <c r="AL159" s="104"/>
      <c r="AM159" s="104"/>
      <c r="AN159" s="104"/>
      <c r="AO159" s="104">
        <v>1154426</v>
      </c>
      <c r="AP159" s="104"/>
      <c r="AQ159" s="104"/>
      <c r="AR159" s="104"/>
      <c r="AS159" s="104"/>
      <c r="AT159" s="104">
        <v>0</v>
      </c>
      <c r="AU159" s="104"/>
      <c r="AV159" s="104"/>
      <c r="AW159" s="104"/>
      <c r="AX159" s="104"/>
      <c r="AY159" s="104">
        <v>1243167</v>
      </c>
      <c r="AZ159" s="104"/>
      <c r="BA159" s="104"/>
      <c r="BB159" s="104"/>
      <c r="BC159" s="104"/>
      <c r="BD159" s="104">
        <v>0</v>
      </c>
      <c r="BE159" s="104"/>
      <c r="BF159" s="104"/>
      <c r="BG159" s="104"/>
      <c r="BH159" s="104"/>
      <c r="BI159" s="104">
        <v>1329914</v>
      </c>
      <c r="BJ159" s="104"/>
      <c r="BK159" s="104"/>
      <c r="BL159" s="104"/>
      <c r="BM159" s="104"/>
      <c r="BN159" s="104">
        <v>0</v>
      </c>
      <c r="BO159" s="104"/>
      <c r="BP159" s="104"/>
      <c r="BQ159" s="104"/>
      <c r="BR159" s="104"/>
    </row>
    <row r="160" spans="1:79" s="44" customFormat="1" ht="38.25" customHeight="1">
      <c r="A160" s="56" t="s">
        <v>286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8"/>
      <c r="U160" s="103" t="s">
        <v>248</v>
      </c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 t="s">
        <v>248</v>
      </c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 t="s">
        <v>248</v>
      </c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 t="s">
        <v>248</v>
      </c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 t="s">
        <v>248</v>
      </c>
      <c r="BJ160" s="103"/>
      <c r="BK160" s="103"/>
      <c r="BL160" s="103"/>
      <c r="BM160" s="103"/>
      <c r="BN160" s="103"/>
      <c r="BO160" s="103"/>
      <c r="BP160" s="103"/>
      <c r="BQ160" s="103"/>
      <c r="BR160" s="103"/>
    </row>
    <row r="163" spans="1:79" ht="14.25" customHeight="1">
      <c r="A163" s="125" t="s">
        <v>156</v>
      </c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</row>
    <row r="164" spans="1:79" ht="15" customHeight="1">
      <c r="A164" s="135" t="s">
        <v>7</v>
      </c>
      <c r="B164" s="136"/>
      <c r="C164" s="136"/>
      <c r="D164" s="135" t="s">
        <v>11</v>
      </c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7"/>
      <c r="W164" s="82" t="s">
        <v>239</v>
      </c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 t="s">
        <v>297</v>
      </c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 t="s">
        <v>308</v>
      </c>
      <c r="AV164" s="82"/>
      <c r="AW164" s="82"/>
      <c r="AX164" s="82"/>
      <c r="AY164" s="82"/>
      <c r="AZ164" s="82"/>
      <c r="BA164" s="82" t="s">
        <v>313</v>
      </c>
      <c r="BB164" s="82"/>
      <c r="BC164" s="82"/>
      <c r="BD164" s="82"/>
      <c r="BE164" s="82"/>
      <c r="BF164" s="82"/>
      <c r="BG164" s="82" t="s">
        <v>321</v>
      </c>
      <c r="BH164" s="82"/>
      <c r="BI164" s="82"/>
      <c r="BJ164" s="82"/>
      <c r="BK164" s="82"/>
      <c r="BL164" s="82"/>
    </row>
    <row r="165" spans="1:79" ht="15" customHeight="1">
      <c r="A165" s="145"/>
      <c r="B165" s="146"/>
      <c r="C165" s="146"/>
      <c r="D165" s="145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7"/>
      <c r="W165" s="82" t="s">
        <v>5</v>
      </c>
      <c r="X165" s="82"/>
      <c r="Y165" s="82"/>
      <c r="Z165" s="82"/>
      <c r="AA165" s="82"/>
      <c r="AB165" s="82"/>
      <c r="AC165" s="82" t="s">
        <v>4</v>
      </c>
      <c r="AD165" s="82"/>
      <c r="AE165" s="82"/>
      <c r="AF165" s="82"/>
      <c r="AG165" s="82"/>
      <c r="AH165" s="82"/>
      <c r="AI165" s="82" t="s">
        <v>5</v>
      </c>
      <c r="AJ165" s="82"/>
      <c r="AK165" s="82"/>
      <c r="AL165" s="82"/>
      <c r="AM165" s="82"/>
      <c r="AN165" s="82"/>
      <c r="AO165" s="82" t="s">
        <v>4</v>
      </c>
      <c r="AP165" s="82"/>
      <c r="AQ165" s="82"/>
      <c r="AR165" s="82"/>
      <c r="AS165" s="82"/>
      <c r="AT165" s="82"/>
      <c r="AU165" s="127" t="s">
        <v>5</v>
      </c>
      <c r="AV165" s="127"/>
      <c r="AW165" s="127"/>
      <c r="AX165" s="127" t="s">
        <v>4</v>
      </c>
      <c r="AY165" s="127"/>
      <c r="AZ165" s="127"/>
      <c r="BA165" s="127" t="s">
        <v>5</v>
      </c>
      <c r="BB165" s="127"/>
      <c r="BC165" s="127"/>
      <c r="BD165" s="127" t="s">
        <v>4</v>
      </c>
      <c r="BE165" s="127"/>
      <c r="BF165" s="127"/>
      <c r="BG165" s="127" t="s">
        <v>5</v>
      </c>
      <c r="BH165" s="127"/>
      <c r="BI165" s="127"/>
      <c r="BJ165" s="127" t="s">
        <v>4</v>
      </c>
      <c r="BK165" s="127"/>
      <c r="BL165" s="127"/>
    </row>
    <row r="166" spans="1:79" ht="57" customHeight="1">
      <c r="A166" s="138"/>
      <c r="B166" s="139"/>
      <c r="C166" s="139"/>
      <c r="D166" s="138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40"/>
      <c r="W166" s="82" t="s">
        <v>13</v>
      </c>
      <c r="X166" s="82"/>
      <c r="Y166" s="82"/>
      <c r="Z166" s="82" t="s">
        <v>12</v>
      </c>
      <c r="AA166" s="82"/>
      <c r="AB166" s="82"/>
      <c r="AC166" s="82" t="s">
        <v>13</v>
      </c>
      <c r="AD166" s="82"/>
      <c r="AE166" s="82"/>
      <c r="AF166" s="82" t="s">
        <v>12</v>
      </c>
      <c r="AG166" s="82"/>
      <c r="AH166" s="82"/>
      <c r="AI166" s="82" t="s">
        <v>13</v>
      </c>
      <c r="AJ166" s="82"/>
      <c r="AK166" s="82"/>
      <c r="AL166" s="82" t="s">
        <v>12</v>
      </c>
      <c r="AM166" s="82"/>
      <c r="AN166" s="82"/>
      <c r="AO166" s="82" t="s">
        <v>13</v>
      </c>
      <c r="AP166" s="82"/>
      <c r="AQ166" s="82"/>
      <c r="AR166" s="82" t="s">
        <v>12</v>
      </c>
      <c r="AS166" s="82"/>
      <c r="AT166" s="82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</row>
    <row r="167" spans="1:79" ht="15" customHeight="1">
      <c r="A167" s="76">
        <v>1</v>
      </c>
      <c r="B167" s="77"/>
      <c r="C167" s="77"/>
      <c r="D167" s="76">
        <v>2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8"/>
      <c r="W167" s="82">
        <v>3</v>
      </c>
      <c r="X167" s="82"/>
      <c r="Y167" s="82"/>
      <c r="Z167" s="82">
        <v>4</v>
      </c>
      <c r="AA167" s="82"/>
      <c r="AB167" s="82"/>
      <c r="AC167" s="82">
        <v>5</v>
      </c>
      <c r="AD167" s="82"/>
      <c r="AE167" s="82"/>
      <c r="AF167" s="82">
        <v>6</v>
      </c>
      <c r="AG167" s="82"/>
      <c r="AH167" s="82"/>
      <c r="AI167" s="82">
        <v>7</v>
      </c>
      <c r="AJ167" s="82"/>
      <c r="AK167" s="82"/>
      <c r="AL167" s="82">
        <v>8</v>
      </c>
      <c r="AM167" s="82"/>
      <c r="AN167" s="82"/>
      <c r="AO167" s="82">
        <v>9</v>
      </c>
      <c r="AP167" s="82"/>
      <c r="AQ167" s="82"/>
      <c r="AR167" s="82">
        <v>10</v>
      </c>
      <c r="AS167" s="82"/>
      <c r="AT167" s="82"/>
      <c r="AU167" s="82">
        <v>11</v>
      </c>
      <c r="AV167" s="82"/>
      <c r="AW167" s="82"/>
      <c r="AX167" s="82">
        <v>12</v>
      </c>
      <c r="AY167" s="82"/>
      <c r="AZ167" s="82"/>
      <c r="BA167" s="82">
        <v>13</v>
      </c>
      <c r="BB167" s="82"/>
      <c r="BC167" s="82"/>
      <c r="BD167" s="82">
        <v>14</v>
      </c>
      <c r="BE167" s="82"/>
      <c r="BF167" s="82"/>
      <c r="BG167" s="82">
        <v>15</v>
      </c>
      <c r="BH167" s="82"/>
      <c r="BI167" s="82"/>
      <c r="BJ167" s="82">
        <v>16</v>
      </c>
      <c r="BK167" s="82"/>
      <c r="BL167" s="82"/>
    </row>
    <row r="168" spans="1:79" s="2" customFormat="1" ht="12.75" hidden="1" customHeight="1">
      <c r="A168" s="67" t="s">
        <v>90</v>
      </c>
      <c r="B168" s="68"/>
      <c r="C168" s="68"/>
      <c r="D168" s="67" t="s">
        <v>78</v>
      </c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9"/>
      <c r="W168" s="81" t="s">
        <v>93</v>
      </c>
      <c r="X168" s="81"/>
      <c r="Y168" s="81"/>
      <c r="Z168" s="81" t="s">
        <v>94</v>
      </c>
      <c r="AA168" s="81"/>
      <c r="AB168" s="81"/>
      <c r="AC168" s="80" t="s">
        <v>95</v>
      </c>
      <c r="AD168" s="80"/>
      <c r="AE168" s="80"/>
      <c r="AF168" s="80" t="s">
        <v>96</v>
      </c>
      <c r="AG168" s="80"/>
      <c r="AH168" s="80"/>
      <c r="AI168" s="81" t="s">
        <v>97</v>
      </c>
      <c r="AJ168" s="81"/>
      <c r="AK168" s="81"/>
      <c r="AL168" s="81" t="s">
        <v>98</v>
      </c>
      <c r="AM168" s="81"/>
      <c r="AN168" s="81"/>
      <c r="AO168" s="80" t="s">
        <v>127</v>
      </c>
      <c r="AP168" s="80"/>
      <c r="AQ168" s="80"/>
      <c r="AR168" s="80" t="s">
        <v>99</v>
      </c>
      <c r="AS168" s="80"/>
      <c r="AT168" s="80"/>
      <c r="AU168" s="81" t="s">
        <v>133</v>
      </c>
      <c r="AV168" s="81"/>
      <c r="AW168" s="81"/>
      <c r="AX168" s="80" t="s">
        <v>134</v>
      </c>
      <c r="AY168" s="80"/>
      <c r="AZ168" s="80"/>
      <c r="BA168" s="81" t="s">
        <v>135</v>
      </c>
      <c r="BB168" s="81"/>
      <c r="BC168" s="81"/>
      <c r="BD168" s="80" t="s">
        <v>136</v>
      </c>
      <c r="BE168" s="80"/>
      <c r="BF168" s="80"/>
      <c r="BG168" s="81" t="s">
        <v>137</v>
      </c>
      <c r="BH168" s="81"/>
      <c r="BI168" s="81"/>
      <c r="BJ168" s="80" t="s">
        <v>138</v>
      </c>
      <c r="BK168" s="80"/>
      <c r="BL168" s="80"/>
      <c r="CA168" s="2" t="s">
        <v>126</v>
      </c>
    </row>
    <row r="169" spans="1:79" s="44" customFormat="1" ht="12.75" customHeight="1">
      <c r="A169" s="99">
        <v>1</v>
      </c>
      <c r="B169" s="100"/>
      <c r="C169" s="100"/>
      <c r="D169" s="56" t="s">
        <v>287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8"/>
      <c r="W169" s="97">
        <v>1</v>
      </c>
      <c r="X169" s="97"/>
      <c r="Y169" s="97"/>
      <c r="Z169" s="97">
        <v>1</v>
      </c>
      <c r="AA169" s="97"/>
      <c r="AB169" s="97"/>
      <c r="AC169" s="97">
        <v>0</v>
      </c>
      <c r="AD169" s="97"/>
      <c r="AE169" s="97"/>
      <c r="AF169" s="97">
        <v>0</v>
      </c>
      <c r="AG169" s="97"/>
      <c r="AH169" s="97"/>
      <c r="AI169" s="97">
        <v>1</v>
      </c>
      <c r="AJ169" s="97"/>
      <c r="AK169" s="97"/>
      <c r="AL169" s="97">
        <v>1</v>
      </c>
      <c r="AM169" s="97"/>
      <c r="AN169" s="97"/>
      <c r="AO169" s="97">
        <v>0</v>
      </c>
      <c r="AP169" s="97"/>
      <c r="AQ169" s="97"/>
      <c r="AR169" s="97">
        <v>0</v>
      </c>
      <c r="AS169" s="97"/>
      <c r="AT169" s="97"/>
      <c r="AU169" s="97">
        <v>1</v>
      </c>
      <c r="AV169" s="97"/>
      <c r="AW169" s="97"/>
      <c r="AX169" s="97">
        <v>0</v>
      </c>
      <c r="AY169" s="97"/>
      <c r="AZ169" s="97"/>
      <c r="BA169" s="97">
        <v>1</v>
      </c>
      <c r="BB169" s="97"/>
      <c r="BC169" s="97"/>
      <c r="BD169" s="97">
        <v>0</v>
      </c>
      <c r="BE169" s="97"/>
      <c r="BF169" s="97"/>
      <c r="BG169" s="97">
        <v>1</v>
      </c>
      <c r="BH169" s="97"/>
      <c r="BI169" s="97"/>
      <c r="BJ169" s="97">
        <v>0</v>
      </c>
      <c r="BK169" s="97"/>
      <c r="BL169" s="97"/>
      <c r="CA169" s="44" t="s">
        <v>51</v>
      </c>
    </row>
    <row r="170" spans="1:79" s="44" customFormat="1" ht="12.75" customHeight="1">
      <c r="A170" s="99">
        <v>2</v>
      </c>
      <c r="B170" s="100"/>
      <c r="C170" s="100"/>
      <c r="D170" s="56" t="s">
        <v>288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8"/>
      <c r="W170" s="97">
        <v>4</v>
      </c>
      <c r="X170" s="97"/>
      <c r="Y170" s="97"/>
      <c r="Z170" s="97">
        <v>2</v>
      </c>
      <c r="AA170" s="97"/>
      <c r="AB170" s="97"/>
      <c r="AC170" s="97">
        <v>0</v>
      </c>
      <c r="AD170" s="97"/>
      <c r="AE170" s="97"/>
      <c r="AF170" s="97">
        <v>0</v>
      </c>
      <c r="AG170" s="97"/>
      <c r="AH170" s="97"/>
      <c r="AI170" s="97">
        <v>4</v>
      </c>
      <c r="AJ170" s="97"/>
      <c r="AK170" s="97"/>
      <c r="AL170" s="97">
        <v>2</v>
      </c>
      <c r="AM170" s="97"/>
      <c r="AN170" s="97"/>
      <c r="AO170" s="97">
        <v>0</v>
      </c>
      <c r="AP170" s="97"/>
      <c r="AQ170" s="97"/>
      <c r="AR170" s="97">
        <v>0</v>
      </c>
      <c r="AS170" s="97"/>
      <c r="AT170" s="97"/>
      <c r="AU170" s="97">
        <v>2</v>
      </c>
      <c r="AV170" s="97"/>
      <c r="AW170" s="97"/>
      <c r="AX170" s="97">
        <v>0</v>
      </c>
      <c r="AY170" s="97"/>
      <c r="AZ170" s="97"/>
      <c r="BA170" s="97">
        <v>2</v>
      </c>
      <c r="BB170" s="97"/>
      <c r="BC170" s="97"/>
      <c r="BD170" s="97">
        <v>0</v>
      </c>
      <c r="BE170" s="97"/>
      <c r="BF170" s="97"/>
      <c r="BG170" s="97">
        <v>2</v>
      </c>
      <c r="BH170" s="97"/>
      <c r="BI170" s="97"/>
      <c r="BJ170" s="97">
        <v>0</v>
      </c>
      <c r="BK170" s="97"/>
      <c r="BL170" s="97"/>
    </row>
    <row r="171" spans="1:79" s="9" customFormat="1" ht="12.75" customHeight="1">
      <c r="A171" s="101">
        <v>3</v>
      </c>
      <c r="B171" s="102"/>
      <c r="C171" s="102"/>
      <c r="D171" s="53" t="s">
        <v>289</v>
      </c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1"/>
      <c r="W171" s="98">
        <v>5</v>
      </c>
      <c r="X171" s="98"/>
      <c r="Y171" s="98"/>
      <c r="Z171" s="98">
        <v>3</v>
      </c>
      <c r="AA171" s="98"/>
      <c r="AB171" s="98"/>
      <c r="AC171" s="98">
        <v>0</v>
      </c>
      <c r="AD171" s="98"/>
      <c r="AE171" s="98"/>
      <c r="AF171" s="98">
        <v>0</v>
      </c>
      <c r="AG171" s="98"/>
      <c r="AH171" s="98"/>
      <c r="AI171" s="98">
        <v>5</v>
      </c>
      <c r="AJ171" s="98"/>
      <c r="AK171" s="98"/>
      <c r="AL171" s="98">
        <v>3</v>
      </c>
      <c r="AM171" s="98"/>
      <c r="AN171" s="98"/>
      <c r="AO171" s="98">
        <v>0</v>
      </c>
      <c r="AP171" s="98"/>
      <c r="AQ171" s="98"/>
      <c r="AR171" s="98">
        <v>0</v>
      </c>
      <c r="AS171" s="98"/>
      <c r="AT171" s="98"/>
      <c r="AU171" s="98">
        <v>3</v>
      </c>
      <c r="AV171" s="98"/>
      <c r="AW171" s="98"/>
      <c r="AX171" s="98">
        <v>0</v>
      </c>
      <c r="AY171" s="98"/>
      <c r="AZ171" s="98"/>
      <c r="BA171" s="98">
        <v>3</v>
      </c>
      <c r="BB171" s="98"/>
      <c r="BC171" s="98"/>
      <c r="BD171" s="98">
        <v>0</v>
      </c>
      <c r="BE171" s="98"/>
      <c r="BF171" s="98"/>
      <c r="BG171" s="98">
        <v>3</v>
      </c>
      <c r="BH171" s="98"/>
      <c r="BI171" s="98"/>
      <c r="BJ171" s="98">
        <v>0</v>
      </c>
      <c r="BK171" s="98"/>
      <c r="BL171" s="98"/>
    </row>
    <row r="172" spans="1:79" s="44" customFormat="1" ht="25.5" customHeight="1">
      <c r="A172" s="99">
        <v>4</v>
      </c>
      <c r="B172" s="100"/>
      <c r="C172" s="100"/>
      <c r="D172" s="56" t="s">
        <v>290</v>
      </c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8"/>
      <c r="W172" s="97" t="s">
        <v>248</v>
      </c>
      <c r="X172" s="97"/>
      <c r="Y172" s="97"/>
      <c r="Z172" s="97" t="s">
        <v>248</v>
      </c>
      <c r="AA172" s="97"/>
      <c r="AB172" s="97"/>
      <c r="AC172" s="97"/>
      <c r="AD172" s="97"/>
      <c r="AE172" s="97"/>
      <c r="AF172" s="97"/>
      <c r="AG172" s="97"/>
      <c r="AH172" s="97"/>
      <c r="AI172" s="97" t="s">
        <v>248</v>
      </c>
      <c r="AJ172" s="97"/>
      <c r="AK172" s="97"/>
      <c r="AL172" s="97" t="s">
        <v>248</v>
      </c>
      <c r="AM172" s="97"/>
      <c r="AN172" s="97"/>
      <c r="AO172" s="97"/>
      <c r="AP172" s="97"/>
      <c r="AQ172" s="97"/>
      <c r="AR172" s="97"/>
      <c r="AS172" s="97"/>
      <c r="AT172" s="97"/>
      <c r="AU172" s="97" t="s">
        <v>248</v>
      </c>
      <c r="AV172" s="97"/>
      <c r="AW172" s="97"/>
      <c r="AX172" s="97"/>
      <c r="AY172" s="97"/>
      <c r="AZ172" s="97"/>
      <c r="BA172" s="97" t="s">
        <v>248</v>
      </c>
      <c r="BB172" s="97"/>
      <c r="BC172" s="97"/>
      <c r="BD172" s="97"/>
      <c r="BE172" s="97"/>
      <c r="BF172" s="97"/>
      <c r="BG172" s="97" t="s">
        <v>248</v>
      </c>
      <c r="BH172" s="97"/>
      <c r="BI172" s="97"/>
      <c r="BJ172" s="97"/>
      <c r="BK172" s="97"/>
      <c r="BL172" s="97"/>
    </row>
    <row r="175" spans="1:79" ht="14.25" customHeight="1">
      <c r="A175" s="125" t="s">
        <v>185</v>
      </c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</row>
    <row r="176" spans="1:79" ht="14.25" customHeight="1">
      <c r="A176" s="125" t="s">
        <v>309</v>
      </c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5"/>
      <c r="BQ176" s="125"/>
      <c r="BR176" s="125"/>
      <c r="BS176" s="125"/>
    </row>
    <row r="177" spans="1:79" ht="15" customHeight="1">
      <c r="A177" s="84" t="s">
        <v>238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</row>
    <row r="178" spans="1:79" ht="15" customHeight="1">
      <c r="A178" s="82" t="s">
        <v>7</v>
      </c>
      <c r="B178" s="82"/>
      <c r="C178" s="82"/>
      <c r="D178" s="82"/>
      <c r="E178" s="82"/>
      <c r="F178" s="82"/>
      <c r="G178" s="82" t="s">
        <v>157</v>
      </c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 t="s">
        <v>14</v>
      </c>
      <c r="U178" s="82"/>
      <c r="V178" s="82"/>
      <c r="W178" s="82"/>
      <c r="X178" s="82"/>
      <c r="Y178" s="82"/>
      <c r="Z178" s="82"/>
      <c r="AA178" s="76" t="s">
        <v>239</v>
      </c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4"/>
      <c r="AP178" s="76" t="s">
        <v>240</v>
      </c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8"/>
      <c r="BE178" s="76" t="s">
        <v>241</v>
      </c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8"/>
    </row>
    <row r="179" spans="1:79" ht="32.1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 t="s">
        <v>5</v>
      </c>
      <c r="AB179" s="82"/>
      <c r="AC179" s="82"/>
      <c r="AD179" s="82"/>
      <c r="AE179" s="82"/>
      <c r="AF179" s="82" t="s">
        <v>4</v>
      </c>
      <c r="AG179" s="82"/>
      <c r="AH179" s="82"/>
      <c r="AI179" s="82"/>
      <c r="AJ179" s="82"/>
      <c r="AK179" s="82" t="s">
        <v>111</v>
      </c>
      <c r="AL179" s="82"/>
      <c r="AM179" s="82"/>
      <c r="AN179" s="82"/>
      <c r="AO179" s="82"/>
      <c r="AP179" s="82" t="s">
        <v>5</v>
      </c>
      <c r="AQ179" s="82"/>
      <c r="AR179" s="82"/>
      <c r="AS179" s="82"/>
      <c r="AT179" s="82"/>
      <c r="AU179" s="82" t="s">
        <v>4</v>
      </c>
      <c r="AV179" s="82"/>
      <c r="AW179" s="82"/>
      <c r="AX179" s="82"/>
      <c r="AY179" s="82"/>
      <c r="AZ179" s="82" t="s">
        <v>118</v>
      </c>
      <c r="BA179" s="82"/>
      <c r="BB179" s="82"/>
      <c r="BC179" s="82"/>
      <c r="BD179" s="82"/>
      <c r="BE179" s="82" t="s">
        <v>5</v>
      </c>
      <c r="BF179" s="82"/>
      <c r="BG179" s="82"/>
      <c r="BH179" s="82"/>
      <c r="BI179" s="82"/>
      <c r="BJ179" s="82" t="s">
        <v>4</v>
      </c>
      <c r="BK179" s="82"/>
      <c r="BL179" s="82"/>
      <c r="BM179" s="82"/>
      <c r="BN179" s="82"/>
      <c r="BO179" s="82" t="s">
        <v>158</v>
      </c>
      <c r="BP179" s="82"/>
      <c r="BQ179" s="82"/>
      <c r="BR179" s="82"/>
      <c r="BS179" s="82"/>
    </row>
    <row r="180" spans="1:79" ht="15" customHeight="1">
      <c r="A180" s="82">
        <v>1</v>
      </c>
      <c r="B180" s="82"/>
      <c r="C180" s="82"/>
      <c r="D180" s="82"/>
      <c r="E180" s="82"/>
      <c r="F180" s="82"/>
      <c r="G180" s="82">
        <v>2</v>
      </c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>
        <v>3</v>
      </c>
      <c r="U180" s="82"/>
      <c r="V180" s="82"/>
      <c r="W180" s="82"/>
      <c r="X180" s="82"/>
      <c r="Y180" s="82"/>
      <c r="Z180" s="82"/>
      <c r="AA180" s="82">
        <v>4</v>
      </c>
      <c r="AB180" s="82"/>
      <c r="AC180" s="82"/>
      <c r="AD180" s="82"/>
      <c r="AE180" s="82"/>
      <c r="AF180" s="82">
        <v>5</v>
      </c>
      <c r="AG180" s="82"/>
      <c r="AH180" s="82"/>
      <c r="AI180" s="82"/>
      <c r="AJ180" s="82"/>
      <c r="AK180" s="82">
        <v>6</v>
      </c>
      <c r="AL180" s="82"/>
      <c r="AM180" s="82"/>
      <c r="AN180" s="82"/>
      <c r="AO180" s="82"/>
      <c r="AP180" s="82">
        <v>7</v>
      </c>
      <c r="AQ180" s="82"/>
      <c r="AR180" s="82"/>
      <c r="AS180" s="82"/>
      <c r="AT180" s="82"/>
      <c r="AU180" s="82">
        <v>8</v>
      </c>
      <c r="AV180" s="82"/>
      <c r="AW180" s="82"/>
      <c r="AX180" s="82"/>
      <c r="AY180" s="82"/>
      <c r="AZ180" s="82">
        <v>9</v>
      </c>
      <c r="BA180" s="82"/>
      <c r="BB180" s="82"/>
      <c r="BC180" s="82"/>
      <c r="BD180" s="82"/>
      <c r="BE180" s="82">
        <v>10</v>
      </c>
      <c r="BF180" s="82"/>
      <c r="BG180" s="82"/>
      <c r="BH180" s="82"/>
      <c r="BI180" s="82"/>
      <c r="BJ180" s="82">
        <v>11</v>
      </c>
      <c r="BK180" s="82"/>
      <c r="BL180" s="82"/>
      <c r="BM180" s="82"/>
      <c r="BN180" s="82"/>
      <c r="BO180" s="82">
        <v>12</v>
      </c>
      <c r="BP180" s="82"/>
      <c r="BQ180" s="82"/>
      <c r="BR180" s="82"/>
      <c r="BS180" s="82"/>
    </row>
    <row r="181" spans="1:79" s="2" customFormat="1" ht="15" hidden="1" customHeight="1">
      <c r="A181" s="81" t="s">
        <v>90</v>
      </c>
      <c r="B181" s="81"/>
      <c r="C181" s="81"/>
      <c r="D181" s="81"/>
      <c r="E181" s="81"/>
      <c r="F181" s="81"/>
      <c r="G181" s="126" t="s">
        <v>78</v>
      </c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 t="s">
        <v>100</v>
      </c>
      <c r="U181" s="126"/>
      <c r="V181" s="126"/>
      <c r="W181" s="126"/>
      <c r="X181" s="126"/>
      <c r="Y181" s="126"/>
      <c r="Z181" s="126"/>
      <c r="AA181" s="80" t="s">
        <v>86</v>
      </c>
      <c r="AB181" s="80"/>
      <c r="AC181" s="80"/>
      <c r="AD181" s="80"/>
      <c r="AE181" s="80"/>
      <c r="AF181" s="80" t="s">
        <v>87</v>
      </c>
      <c r="AG181" s="80"/>
      <c r="AH181" s="80"/>
      <c r="AI181" s="80"/>
      <c r="AJ181" s="80"/>
      <c r="AK181" s="141" t="s">
        <v>153</v>
      </c>
      <c r="AL181" s="141"/>
      <c r="AM181" s="141"/>
      <c r="AN181" s="141"/>
      <c r="AO181" s="141"/>
      <c r="AP181" s="80" t="s">
        <v>88</v>
      </c>
      <c r="AQ181" s="80"/>
      <c r="AR181" s="80"/>
      <c r="AS181" s="80"/>
      <c r="AT181" s="80"/>
      <c r="AU181" s="80" t="s">
        <v>89</v>
      </c>
      <c r="AV181" s="80"/>
      <c r="AW181" s="80"/>
      <c r="AX181" s="80"/>
      <c r="AY181" s="80"/>
      <c r="AZ181" s="141" t="s">
        <v>153</v>
      </c>
      <c r="BA181" s="141"/>
      <c r="BB181" s="141"/>
      <c r="BC181" s="141"/>
      <c r="BD181" s="141"/>
      <c r="BE181" s="80" t="s">
        <v>79</v>
      </c>
      <c r="BF181" s="80"/>
      <c r="BG181" s="80"/>
      <c r="BH181" s="80"/>
      <c r="BI181" s="80"/>
      <c r="BJ181" s="80" t="s">
        <v>80</v>
      </c>
      <c r="BK181" s="80"/>
      <c r="BL181" s="80"/>
      <c r="BM181" s="80"/>
      <c r="BN181" s="80"/>
      <c r="BO181" s="141" t="s">
        <v>153</v>
      </c>
      <c r="BP181" s="141"/>
      <c r="BQ181" s="141"/>
      <c r="BR181" s="141"/>
      <c r="BS181" s="141"/>
      <c r="CA181" s="2" t="s">
        <v>52</v>
      </c>
    </row>
    <row r="182" spans="1:79" s="9" customFormat="1" ht="12.75" customHeight="1">
      <c r="A182" s="116"/>
      <c r="B182" s="116"/>
      <c r="C182" s="116"/>
      <c r="D182" s="116"/>
      <c r="E182" s="116"/>
      <c r="F182" s="116"/>
      <c r="G182" s="124" t="s">
        <v>179</v>
      </c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42"/>
      <c r="U182" s="142"/>
      <c r="V182" s="142"/>
      <c r="W182" s="142"/>
      <c r="X182" s="142"/>
      <c r="Y182" s="142"/>
      <c r="Z182" s="142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>
        <f>IF(ISNUMBER(AA182),AA182,0)+IF(ISNUMBER(AF182),AF182,0)</f>
        <v>0</v>
      </c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>
        <f>IF(ISNUMBER(AP182),AP182,0)+IF(ISNUMBER(AU182),AU182,0)</f>
        <v>0</v>
      </c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>
        <f>IF(ISNUMBER(BE182),BE182,0)+IF(ISNUMBER(BJ182),BJ182,0)</f>
        <v>0</v>
      </c>
      <c r="BP182" s="104"/>
      <c r="BQ182" s="104"/>
      <c r="BR182" s="104"/>
      <c r="BS182" s="104"/>
      <c r="CA182" s="9" t="s">
        <v>53</v>
      </c>
    </row>
    <row r="184" spans="1:79" ht="13.5" customHeight="1">
      <c r="A184" s="125" t="s">
        <v>322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</row>
    <row r="185" spans="1:79" ht="15" customHeight="1">
      <c r="A185" s="133" t="s">
        <v>238</v>
      </c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</row>
    <row r="186" spans="1:79" ht="15" customHeight="1">
      <c r="A186" s="82" t="s">
        <v>7</v>
      </c>
      <c r="B186" s="82"/>
      <c r="C186" s="82"/>
      <c r="D186" s="82"/>
      <c r="E186" s="82"/>
      <c r="F186" s="82"/>
      <c r="G186" s="82" t="s">
        <v>157</v>
      </c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 t="s">
        <v>14</v>
      </c>
      <c r="U186" s="82"/>
      <c r="V186" s="82"/>
      <c r="W186" s="82"/>
      <c r="X186" s="82"/>
      <c r="Y186" s="82"/>
      <c r="Z186" s="82"/>
      <c r="AA186" s="76" t="s">
        <v>242</v>
      </c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4"/>
      <c r="AP186" s="76" t="s">
        <v>244</v>
      </c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8"/>
    </row>
    <row r="187" spans="1:79" ht="32.1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 t="s">
        <v>5</v>
      </c>
      <c r="AB187" s="82"/>
      <c r="AC187" s="82"/>
      <c r="AD187" s="82"/>
      <c r="AE187" s="82"/>
      <c r="AF187" s="82" t="s">
        <v>4</v>
      </c>
      <c r="AG187" s="82"/>
      <c r="AH187" s="82"/>
      <c r="AI187" s="82"/>
      <c r="AJ187" s="82"/>
      <c r="AK187" s="82" t="s">
        <v>111</v>
      </c>
      <c r="AL187" s="82"/>
      <c r="AM187" s="82"/>
      <c r="AN187" s="82"/>
      <c r="AO187" s="82"/>
      <c r="AP187" s="82" t="s">
        <v>5</v>
      </c>
      <c r="AQ187" s="82"/>
      <c r="AR187" s="82"/>
      <c r="AS187" s="82"/>
      <c r="AT187" s="82"/>
      <c r="AU187" s="82" t="s">
        <v>4</v>
      </c>
      <c r="AV187" s="82"/>
      <c r="AW187" s="82"/>
      <c r="AX187" s="82"/>
      <c r="AY187" s="82"/>
      <c r="AZ187" s="82" t="s">
        <v>118</v>
      </c>
      <c r="BA187" s="82"/>
      <c r="BB187" s="82"/>
      <c r="BC187" s="82"/>
      <c r="BD187" s="82"/>
    </row>
    <row r="188" spans="1:79" ht="15" customHeight="1">
      <c r="A188" s="82">
        <v>1</v>
      </c>
      <c r="B188" s="82"/>
      <c r="C188" s="82"/>
      <c r="D188" s="82"/>
      <c r="E188" s="82"/>
      <c r="F188" s="82"/>
      <c r="G188" s="82">
        <v>2</v>
      </c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>
        <v>3</v>
      </c>
      <c r="U188" s="82"/>
      <c r="V188" s="82"/>
      <c r="W188" s="82"/>
      <c r="X188" s="82"/>
      <c r="Y188" s="82"/>
      <c r="Z188" s="82"/>
      <c r="AA188" s="82">
        <v>4</v>
      </c>
      <c r="AB188" s="82"/>
      <c r="AC188" s="82"/>
      <c r="AD188" s="82"/>
      <c r="AE188" s="82"/>
      <c r="AF188" s="82">
        <v>5</v>
      </c>
      <c r="AG188" s="82"/>
      <c r="AH188" s="82"/>
      <c r="AI188" s="82"/>
      <c r="AJ188" s="82"/>
      <c r="AK188" s="82">
        <v>6</v>
      </c>
      <c r="AL188" s="82"/>
      <c r="AM188" s="82"/>
      <c r="AN188" s="82"/>
      <c r="AO188" s="82"/>
      <c r="AP188" s="82">
        <v>7</v>
      </c>
      <c r="AQ188" s="82"/>
      <c r="AR188" s="82"/>
      <c r="AS188" s="82"/>
      <c r="AT188" s="82"/>
      <c r="AU188" s="82">
        <v>8</v>
      </c>
      <c r="AV188" s="82"/>
      <c r="AW188" s="82"/>
      <c r="AX188" s="82"/>
      <c r="AY188" s="82"/>
      <c r="AZ188" s="82">
        <v>9</v>
      </c>
      <c r="BA188" s="82"/>
      <c r="BB188" s="82"/>
      <c r="BC188" s="82"/>
      <c r="BD188" s="82"/>
    </row>
    <row r="189" spans="1:79" s="2" customFormat="1" ht="12" hidden="1" customHeight="1">
      <c r="A189" s="81" t="s">
        <v>90</v>
      </c>
      <c r="B189" s="81"/>
      <c r="C189" s="81"/>
      <c r="D189" s="81"/>
      <c r="E189" s="81"/>
      <c r="F189" s="81"/>
      <c r="G189" s="126" t="s">
        <v>78</v>
      </c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 t="s">
        <v>100</v>
      </c>
      <c r="U189" s="126"/>
      <c r="V189" s="126"/>
      <c r="W189" s="126"/>
      <c r="X189" s="126"/>
      <c r="Y189" s="126"/>
      <c r="Z189" s="126"/>
      <c r="AA189" s="80" t="s">
        <v>81</v>
      </c>
      <c r="AB189" s="80"/>
      <c r="AC189" s="80"/>
      <c r="AD189" s="80"/>
      <c r="AE189" s="80"/>
      <c r="AF189" s="80" t="s">
        <v>82</v>
      </c>
      <c r="AG189" s="80"/>
      <c r="AH189" s="80"/>
      <c r="AI189" s="80"/>
      <c r="AJ189" s="80"/>
      <c r="AK189" s="141" t="s">
        <v>153</v>
      </c>
      <c r="AL189" s="141"/>
      <c r="AM189" s="141"/>
      <c r="AN189" s="141"/>
      <c r="AO189" s="141"/>
      <c r="AP189" s="80" t="s">
        <v>83</v>
      </c>
      <c r="AQ189" s="80"/>
      <c r="AR189" s="80"/>
      <c r="AS189" s="80"/>
      <c r="AT189" s="80"/>
      <c r="AU189" s="80" t="s">
        <v>84</v>
      </c>
      <c r="AV189" s="80"/>
      <c r="AW189" s="80"/>
      <c r="AX189" s="80"/>
      <c r="AY189" s="80"/>
      <c r="AZ189" s="141" t="s">
        <v>153</v>
      </c>
      <c r="BA189" s="141"/>
      <c r="BB189" s="141"/>
      <c r="BC189" s="141"/>
      <c r="BD189" s="141"/>
      <c r="CA189" s="2" t="s">
        <v>54</v>
      </c>
    </row>
    <row r="190" spans="1:79" s="9" customFormat="1">
      <c r="A190" s="116"/>
      <c r="B190" s="116"/>
      <c r="C190" s="116"/>
      <c r="D190" s="116"/>
      <c r="E190" s="116"/>
      <c r="F190" s="116"/>
      <c r="G190" s="124" t="s">
        <v>179</v>
      </c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42"/>
      <c r="U190" s="142"/>
      <c r="V190" s="142"/>
      <c r="W190" s="142"/>
      <c r="X190" s="142"/>
      <c r="Y190" s="142"/>
      <c r="Z190" s="142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>
        <f>IF(ISNUMBER(AA190),AA190,0)+IF(ISNUMBER(AF190),AF190,0)</f>
        <v>0</v>
      </c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>
        <f>IF(ISNUMBER(AP190),AP190,0)+IF(ISNUMBER(AU190),AU190,0)</f>
        <v>0</v>
      </c>
      <c r="BA190" s="104"/>
      <c r="BB190" s="104"/>
      <c r="BC190" s="104"/>
      <c r="BD190" s="104"/>
      <c r="CA190" s="9" t="s">
        <v>55</v>
      </c>
    </row>
    <row r="193" spans="1:79" ht="14.25" customHeight="1">
      <c r="A193" s="125" t="s">
        <v>323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</row>
    <row r="194" spans="1:79" ht="15" customHeight="1">
      <c r="A194" s="133" t="s">
        <v>238</v>
      </c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</row>
    <row r="195" spans="1:79" ht="23.1" customHeight="1">
      <c r="A195" s="82" t="s">
        <v>159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135" t="s">
        <v>160</v>
      </c>
      <c r="O195" s="136"/>
      <c r="P195" s="136"/>
      <c r="Q195" s="136"/>
      <c r="R195" s="136"/>
      <c r="S195" s="136"/>
      <c r="T195" s="136"/>
      <c r="U195" s="137"/>
      <c r="V195" s="135" t="s">
        <v>161</v>
      </c>
      <c r="W195" s="136"/>
      <c r="X195" s="136"/>
      <c r="Y195" s="136"/>
      <c r="Z195" s="137"/>
      <c r="AA195" s="82" t="s">
        <v>239</v>
      </c>
      <c r="AB195" s="82"/>
      <c r="AC195" s="82"/>
      <c r="AD195" s="82"/>
      <c r="AE195" s="82"/>
      <c r="AF195" s="82"/>
      <c r="AG195" s="82"/>
      <c r="AH195" s="82"/>
      <c r="AI195" s="82"/>
      <c r="AJ195" s="82" t="s">
        <v>240</v>
      </c>
      <c r="AK195" s="82"/>
      <c r="AL195" s="82"/>
      <c r="AM195" s="82"/>
      <c r="AN195" s="82"/>
      <c r="AO195" s="82"/>
      <c r="AP195" s="82"/>
      <c r="AQ195" s="82"/>
      <c r="AR195" s="82"/>
      <c r="AS195" s="82" t="s">
        <v>241</v>
      </c>
      <c r="AT195" s="82"/>
      <c r="AU195" s="82"/>
      <c r="AV195" s="82"/>
      <c r="AW195" s="82"/>
      <c r="AX195" s="82"/>
      <c r="AY195" s="82"/>
      <c r="AZ195" s="82"/>
      <c r="BA195" s="82"/>
      <c r="BB195" s="82" t="s">
        <v>242</v>
      </c>
      <c r="BC195" s="82"/>
      <c r="BD195" s="82"/>
      <c r="BE195" s="82"/>
      <c r="BF195" s="82"/>
      <c r="BG195" s="82"/>
      <c r="BH195" s="82"/>
      <c r="BI195" s="82"/>
      <c r="BJ195" s="82"/>
      <c r="BK195" s="82" t="s">
        <v>244</v>
      </c>
      <c r="BL195" s="82"/>
      <c r="BM195" s="82"/>
      <c r="BN195" s="82"/>
      <c r="BO195" s="82"/>
      <c r="BP195" s="82"/>
      <c r="BQ195" s="82"/>
      <c r="BR195" s="82"/>
      <c r="BS195" s="82"/>
    </row>
    <row r="196" spans="1:79" ht="95.2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138"/>
      <c r="O196" s="139"/>
      <c r="P196" s="139"/>
      <c r="Q196" s="139"/>
      <c r="R196" s="139"/>
      <c r="S196" s="139"/>
      <c r="T196" s="139"/>
      <c r="U196" s="140"/>
      <c r="V196" s="138"/>
      <c r="W196" s="139"/>
      <c r="X196" s="139"/>
      <c r="Y196" s="139"/>
      <c r="Z196" s="140"/>
      <c r="AA196" s="127" t="s">
        <v>164</v>
      </c>
      <c r="AB196" s="127"/>
      <c r="AC196" s="127"/>
      <c r="AD196" s="127"/>
      <c r="AE196" s="127"/>
      <c r="AF196" s="127" t="s">
        <v>165</v>
      </c>
      <c r="AG196" s="127"/>
      <c r="AH196" s="127"/>
      <c r="AI196" s="127"/>
      <c r="AJ196" s="127" t="s">
        <v>164</v>
      </c>
      <c r="AK196" s="127"/>
      <c r="AL196" s="127"/>
      <c r="AM196" s="127"/>
      <c r="AN196" s="127"/>
      <c r="AO196" s="127" t="s">
        <v>165</v>
      </c>
      <c r="AP196" s="127"/>
      <c r="AQ196" s="127"/>
      <c r="AR196" s="127"/>
      <c r="AS196" s="127" t="s">
        <v>164</v>
      </c>
      <c r="AT196" s="127"/>
      <c r="AU196" s="127"/>
      <c r="AV196" s="127"/>
      <c r="AW196" s="127"/>
      <c r="AX196" s="127" t="s">
        <v>165</v>
      </c>
      <c r="AY196" s="127"/>
      <c r="AZ196" s="127"/>
      <c r="BA196" s="127"/>
      <c r="BB196" s="127" t="s">
        <v>164</v>
      </c>
      <c r="BC196" s="127"/>
      <c r="BD196" s="127"/>
      <c r="BE196" s="127"/>
      <c r="BF196" s="127"/>
      <c r="BG196" s="127" t="s">
        <v>165</v>
      </c>
      <c r="BH196" s="127"/>
      <c r="BI196" s="127"/>
      <c r="BJ196" s="127"/>
      <c r="BK196" s="127" t="s">
        <v>164</v>
      </c>
      <c r="BL196" s="127"/>
      <c r="BM196" s="127"/>
      <c r="BN196" s="127"/>
      <c r="BO196" s="127"/>
      <c r="BP196" s="127" t="s">
        <v>165</v>
      </c>
      <c r="BQ196" s="127"/>
      <c r="BR196" s="127"/>
      <c r="BS196" s="127"/>
    </row>
    <row r="197" spans="1:79" ht="15" customHeight="1">
      <c r="A197" s="82">
        <v>1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76">
        <v>2</v>
      </c>
      <c r="O197" s="77"/>
      <c r="P197" s="77"/>
      <c r="Q197" s="77"/>
      <c r="R197" s="77"/>
      <c r="S197" s="77"/>
      <c r="T197" s="77"/>
      <c r="U197" s="78"/>
      <c r="V197" s="82">
        <v>3</v>
      </c>
      <c r="W197" s="82"/>
      <c r="X197" s="82"/>
      <c r="Y197" s="82"/>
      <c r="Z197" s="82"/>
      <c r="AA197" s="82">
        <v>4</v>
      </c>
      <c r="AB197" s="82"/>
      <c r="AC197" s="82"/>
      <c r="AD197" s="82"/>
      <c r="AE197" s="82"/>
      <c r="AF197" s="82">
        <v>5</v>
      </c>
      <c r="AG197" s="82"/>
      <c r="AH197" s="82"/>
      <c r="AI197" s="82"/>
      <c r="AJ197" s="82">
        <v>6</v>
      </c>
      <c r="AK197" s="82"/>
      <c r="AL197" s="82"/>
      <c r="AM197" s="82"/>
      <c r="AN197" s="82"/>
      <c r="AO197" s="82">
        <v>7</v>
      </c>
      <c r="AP197" s="82"/>
      <c r="AQ197" s="82"/>
      <c r="AR197" s="82"/>
      <c r="AS197" s="82">
        <v>8</v>
      </c>
      <c r="AT197" s="82"/>
      <c r="AU197" s="82"/>
      <c r="AV197" s="82"/>
      <c r="AW197" s="82"/>
      <c r="AX197" s="82">
        <v>9</v>
      </c>
      <c r="AY197" s="82"/>
      <c r="AZ197" s="82"/>
      <c r="BA197" s="82"/>
      <c r="BB197" s="82">
        <v>10</v>
      </c>
      <c r="BC197" s="82"/>
      <c r="BD197" s="82"/>
      <c r="BE197" s="82"/>
      <c r="BF197" s="82"/>
      <c r="BG197" s="82">
        <v>11</v>
      </c>
      <c r="BH197" s="82"/>
      <c r="BI197" s="82"/>
      <c r="BJ197" s="82"/>
      <c r="BK197" s="82">
        <v>12</v>
      </c>
      <c r="BL197" s="82"/>
      <c r="BM197" s="82"/>
      <c r="BN197" s="82"/>
      <c r="BO197" s="82"/>
      <c r="BP197" s="82">
        <v>13</v>
      </c>
      <c r="BQ197" s="82"/>
      <c r="BR197" s="82"/>
      <c r="BS197" s="82"/>
    </row>
    <row r="198" spans="1:79" s="2" customFormat="1" ht="12" hidden="1" customHeight="1">
      <c r="A198" s="126" t="s">
        <v>177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81" t="s">
        <v>162</v>
      </c>
      <c r="O198" s="81"/>
      <c r="P198" s="81"/>
      <c r="Q198" s="81"/>
      <c r="R198" s="81"/>
      <c r="S198" s="81"/>
      <c r="T198" s="81"/>
      <c r="U198" s="81"/>
      <c r="V198" s="81" t="s">
        <v>163</v>
      </c>
      <c r="W198" s="81"/>
      <c r="X198" s="81"/>
      <c r="Y198" s="81"/>
      <c r="Z198" s="81"/>
      <c r="AA198" s="80" t="s">
        <v>86</v>
      </c>
      <c r="AB198" s="80"/>
      <c r="AC198" s="80"/>
      <c r="AD198" s="80"/>
      <c r="AE198" s="80"/>
      <c r="AF198" s="80" t="s">
        <v>87</v>
      </c>
      <c r="AG198" s="80"/>
      <c r="AH198" s="80"/>
      <c r="AI198" s="80"/>
      <c r="AJ198" s="80" t="s">
        <v>88</v>
      </c>
      <c r="AK198" s="80"/>
      <c r="AL198" s="80"/>
      <c r="AM198" s="80"/>
      <c r="AN198" s="80"/>
      <c r="AO198" s="80" t="s">
        <v>89</v>
      </c>
      <c r="AP198" s="80"/>
      <c r="AQ198" s="80"/>
      <c r="AR198" s="80"/>
      <c r="AS198" s="80" t="s">
        <v>79</v>
      </c>
      <c r="AT198" s="80"/>
      <c r="AU198" s="80"/>
      <c r="AV198" s="80"/>
      <c r="AW198" s="80"/>
      <c r="AX198" s="80" t="s">
        <v>80</v>
      </c>
      <c r="AY198" s="80"/>
      <c r="AZ198" s="80"/>
      <c r="BA198" s="80"/>
      <c r="BB198" s="80" t="s">
        <v>81</v>
      </c>
      <c r="BC198" s="80"/>
      <c r="BD198" s="80"/>
      <c r="BE198" s="80"/>
      <c r="BF198" s="80"/>
      <c r="BG198" s="80" t="s">
        <v>82</v>
      </c>
      <c r="BH198" s="80"/>
      <c r="BI198" s="80"/>
      <c r="BJ198" s="80"/>
      <c r="BK198" s="80" t="s">
        <v>83</v>
      </c>
      <c r="BL198" s="80"/>
      <c r="BM198" s="80"/>
      <c r="BN198" s="80"/>
      <c r="BO198" s="80"/>
      <c r="BP198" s="80" t="s">
        <v>84</v>
      </c>
      <c r="BQ198" s="80"/>
      <c r="BR198" s="80"/>
      <c r="BS198" s="80"/>
      <c r="CA198" s="2" t="s">
        <v>56</v>
      </c>
    </row>
    <row r="199" spans="1:79" s="9" customFormat="1" ht="12.75" customHeight="1">
      <c r="A199" s="124" t="s">
        <v>179</v>
      </c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01"/>
      <c r="O199" s="102"/>
      <c r="P199" s="102"/>
      <c r="Q199" s="102"/>
      <c r="R199" s="102"/>
      <c r="S199" s="102"/>
      <c r="T199" s="102"/>
      <c r="U199" s="118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29"/>
      <c r="BQ199" s="130"/>
      <c r="BR199" s="130"/>
      <c r="BS199" s="131"/>
      <c r="CA199" s="9" t="s">
        <v>57</v>
      </c>
    </row>
    <row r="202" spans="1:79" ht="35.25" customHeight="1">
      <c r="A202" s="125" t="s">
        <v>324</v>
      </c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</row>
    <row r="203" spans="1:79" ht="397.5" customHeight="1">
      <c r="A203" s="89" t="s">
        <v>347</v>
      </c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</row>
    <row r="204" spans="1:79" ht="22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6" spans="1:79" ht="28.5" customHeight="1">
      <c r="A206" s="83" t="s">
        <v>310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</row>
    <row r="207" spans="1:79" ht="14.25" customHeight="1">
      <c r="A207" s="125" t="s">
        <v>295</v>
      </c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</row>
    <row r="208" spans="1:79" ht="15" customHeight="1">
      <c r="A208" s="84" t="s">
        <v>238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</row>
    <row r="209" spans="1:79" ht="42.95" customHeight="1">
      <c r="A209" s="127" t="s">
        <v>166</v>
      </c>
      <c r="B209" s="127"/>
      <c r="C209" s="127"/>
      <c r="D209" s="127"/>
      <c r="E209" s="127"/>
      <c r="F209" s="127"/>
      <c r="G209" s="82" t="s">
        <v>20</v>
      </c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 t="s">
        <v>16</v>
      </c>
      <c r="U209" s="82"/>
      <c r="V209" s="82"/>
      <c r="W209" s="82"/>
      <c r="X209" s="82"/>
      <c r="Y209" s="82"/>
      <c r="Z209" s="82" t="s">
        <v>15</v>
      </c>
      <c r="AA209" s="82"/>
      <c r="AB209" s="82"/>
      <c r="AC209" s="82"/>
      <c r="AD209" s="82"/>
      <c r="AE209" s="82" t="s">
        <v>167</v>
      </c>
      <c r="AF209" s="82"/>
      <c r="AG209" s="82"/>
      <c r="AH209" s="82"/>
      <c r="AI209" s="82"/>
      <c r="AJ209" s="82"/>
      <c r="AK209" s="82" t="s">
        <v>168</v>
      </c>
      <c r="AL209" s="82"/>
      <c r="AM209" s="82"/>
      <c r="AN209" s="82"/>
      <c r="AO209" s="82"/>
      <c r="AP209" s="82"/>
      <c r="AQ209" s="82" t="s">
        <v>169</v>
      </c>
      <c r="AR209" s="82"/>
      <c r="AS209" s="82"/>
      <c r="AT209" s="82"/>
      <c r="AU209" s="82"/>
      <c r="AV209" s="82"/>
      <c r="AW209" s="82" t="s">
        <v>120</v>
      </c>
      <c r="AX209" s="82"/>
      <c r="AY209" s="82"/>
      <c r="AZ209" s="82"/>
      <c r="BA209" s="82"/>
      <c r="BB209" s="82"/>
      <c r="BC209" s="82"/>
      <c r="BD209" s="82"/>
      <c r="BE209" s="82"/>
      <c r="BF209" s="82"/>
      <c r="BG209" s="82" t="s">
        <v>170</v>
      </c>
      <c r="BH209" s="82"/>
      <c r="BI209" s="82"/>
      <c r="BJ209" s="82"/>
      <c r="BK209" s="82"/>
      <c r="BL209" s="82"/>
    </row>
    <row r="210" spans="1:79" ht="39.950000000000003" customHeight="1">
      <c r="A210" s="127"/>
      <c r="B210" s="127"/>
      <c r="C210" s="127"/>
      <c r="D210" s="127"/>
      <c r="E210" s="127"/>
      <c r="F210" s="127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 t="s">
        <v>18</v>
      </c>
      <c r="AX210" s="82"/>
      <c r="AY210" s="82"/>
      <c r="AZ210" s="82"/>
      <c r="BA210" s="82"/>
      <c r="BB210" s="82" t="s">
        <v>17</v>
      </c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</row>
    <row r="211" spans="1:79" ht="15" customHeight="1">
      <c r="A211" s="82">
        <v>1</v>
      </c>
      <c r="B211" s="82"/>
      <c r="C211" s="82"/>
      <c r="D211" s="82"/>
      <c r="E211" s="82"/>
      <c r="F211" s="82"/>
      <c r="G211" s="82">
        <v>2</v>
      </c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>
        <v>3</v>
      </c>
      <c r="U211" s="82"/>
      <c r="V211" s="82"/>
      <c r="W211" s="82"/>
      <c r="X211" s="82"/>
      <c r="Y211" s="82"/>
      <c r="Z211" s="82">
        <v>4</v>
      </c>
      <c r="AA211" s="82"/>
      <c r="AB211" s="82"/>
      <c r="AC211" s="82"/>
      <c r="AD211" s="82"/>
      <c r="AE211" s="82">
        <v>5</v>
      </c>
      <c r="AF211" s="82"/>
      <c r="AG211" s="82"/>
      <c r="AH211" s="82"/>
      <c r="AI211" s="82"/>
      <c r="AJ211" s="82"/>
      <c r="AK211" s="82">
        <v>6</v>
      </c>
      <c r="AL211" s="82"/>
      <c r="AM211" s="82"/>
      <c r="AN211" s="82"/>
      <c r="AO211" s="82"/>
      <c r="AP211" s="82"/>
      <c r="AQ211" s="82">
        <v>7</v>
      </c>
      <c r="AR211" s="82"/>
      <c r="AS211" s="82"/>
      <c r="AT211" s="82"/>
      <c r="AU211" s="82"/>
      <c r="AV211" s="82"/>
      <c r="AW211" s="82">
        <v>8</v>
      </c>
      <c r="AX211" s="82"/>
      <c r="AY211" s="82"/>
      <c r="AZ211" s="82"/>
      <c r="BA211" s="82"/>
      <c r="BB211" s="82">
        <v>9</v>
      </c>
      <c r="BC211" s="82"/>
      <c r="BD211" s="82"/>
      <c r="BE211" s="82"/>
      <c r="BF211" s="82"/>
      <c r="BG211" s="82">
        <v>10</v>
      </c>
      <c r="BH211" s="82"/>
      <c r="BI211" s="82"/>
      <c r="BJ211" s="82"/>
      <c r="BK211" s="82"/>
      <c r="BL211" s="82"/>
    </row>
    <row r="212" spans="1:79" s="2" customFormat="1" ht="12" hidden="1" customHeight="1">
      <c r="A212" s="81" t="s">
        <v>85</v>
      </c>
      <c r="B212" s="81"/>
      <c r="C212" s="81"/>
      <c r="D212" s="81"/>
      <c r="E212" s="81"/>
      <c r="F212" s="81"/>
      <c r="G212" s="126" t="s">
        <v>78</v>
      </c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80" t="s">
        <v>101</v>
      </c>
      <c r="U212" s="80"/>
      <c r="V212" s="80"/>
      <c r="W212" s="80"/>
      <c r="X212" s="80"/>
      <c r="Y212" s="80"/>
      <c r="Z212" s="80" t="s">
        <v>102</v>
      </c>
      <c r="AA212" s="80"/>
      <c r="AB212" s="80"/>
      <c r="AC212" s="80"/>
      <c r="AD212" s="80"/>
      <c r="AE212" s="80" t="s">
        <v>103</v>
      </c>
      <c r="AF212" s="80"/>
      <c r="AG212" s="80"/>
      <c r="AH212" s="80"/>
      <c r="AI212" s="80"/>
      <c r="AJ212" s="80"/>
      <c r="AK212" s="80" t="s">
        <v>104</v>
      </c>
      <c r="AL212" s="80"/>
      <c r="AM212" s="80"/>
      <c r="AN212" s="80"/>
      <c r="AO212" s="80"/>
      <c r="AP212" s="80"/>
      <c r="AQ212" s="128" t="s">
        <v>122</v>
      </c>
      <c r="AR212" s="80"/>
      <c r="AS212" s="80"/>
      <c r="AT212" s="80"/>
      <c r="AU212" s="80"/>
      <c r="AV212" s="80"/>
      <c r="AW212" s="80" t="s">
        <v>105</v>
      </c>
      <c r="AX212" s="80"/>
      <c r="AY212" s="80"/>
      <c r="AZ212" s="80"/>
      <c r="BA212" s="80"/>
      <c r="BB212" s="80" t="s">
        <v>106</v>
      </c>
      <c r="BC212" s="80"/>
      <c r="BD212" s="80"/>
      <c r="BE212" s="80"/>
      <c r="BF212" s="80"/>
      <c r="BG212" s="128" t="s">
        <v>123</v>
      </c>
      <c r="BH212" s="80"/>
      <c r="BI212" s="80"/>
      <c r="BJ212" s="80"/>
      <c r="BK212" s="80"/>
      <c r="BL212" s="80"/>
      <c r="CA212" s="2" t="s">
        <v>58</v>
      </c>
    </row>
    <row r="213" spans="1:79" s="9" customFormat="1" ht="12.75" customHeight="1">
      <c r="A213" s="116"/>
      <c r="B213" s="116"/>
      <c r="C213" s="116"/>
      <c r="D213" s="116"/>
      <c r="E213" s="116"/>
      <c r="F213" s="116"/>
      <c r="G213" s="124" t="s">
        <v>179</v>
      </c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>
        <f>IF(ISNUMBER(AK213),AK213,0)-IF(ISNUMBER(AE213),AE213,0)</f>
        <v>0</v>
      </c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>
        <f>IF(ISNUMBER(Z213),Z213,0)+IF(ISNUMBER(AK213),AK213,0)</f>
        <v>0</v>
      </c>
      <c r="BH213" s="104"/>
      <c r="BI213" s="104"/>
      <c r="BJ213" s="104"/>
      <c r="BK213" s="104"/>
      <c r="BL213" s="104"/>
      <c r="CA213" s="9" t="s">
        <v>59</v>
      </c>
    </row>
    <row r="215" spans="1:79" ht="14.25" customHeight="1">
      <c r="A215" s="125" t="s">
        <v>311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</row>
    <row r="216" spans="1:79" ht="15" customHeight="1">
      <c r="A216" s="84" t="s">
        <v>238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</row>
    <row r="217" spans="1:79" ht="18" customHeight="1">
      <c r="A217" s="82" t="s">
        <v>166</v>
      </c>
      <c r="B217" s="82"/>
      <c r="C217" s="82"/>
      <c r="D217" s="82"/>
      <c r="E217" s="82"/>
      <c r="F217" s="82"/>
      <c r="G217" s="82" t="s">
        <v>20</v>
      </c>
      <c r="H217" s="82"/>
      <c r="I217" s="82"/>
      <c r="J217" s="82"/>
      <c r="K217" s="82"/>
      <c r="L217" s="82"/>
      <c r="M217" s="82"/>
      <c r="N217" s="82"/>
      <c r="O217" s="82"/>
      <c r="P217" s="82"/>
      <c r="Q217" s="82" t="s">
        <v>298</v>
      </c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 t="s">
        <v>308</v>
      </c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</row>
    <row r="218" spans="1:79" ht="42.9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 t="s">
        <v>171</v>
      </c>
      <c r="R218" s="82"/>
      <c r="S218" s="82"/>
      <c r="T218" s="82"/>
      <c r="U218" s="82"/>
      <c r="V218" s="127" t="s">
        <v>172</v>
      </c>
      <c r="W218" s="127"/>
      <c r="X218" s="127"/>
      <c r="Y218" s="127"/>
      <c r="Z218" s="82" t="s">
        <v>173</v>
      </c>
      <c r="AA218" s="82"/>
      <c r="AB218" s="82"/>
      <c r="AC218" s="82"/>
      <c r="AD218" s="82"/>
      <c r="AE218" s="82"/>
      <c r="AF218" s="82"/>
      <c r="AG218" s="82"/>
      <c r="AH218" s="82"/>
      <c r="AI218" s="82"/>
      <c r="AJ218" s="82" t="s">
        <v>174</v>
      </c>
      <c r="AK218" s="82"/>
      <c r="AL218" s="82"/>
      <c r="AM218" s="82"/>
      <c r="AN218" s="82"/>
      <c r="AO218" s="82" t="s">
        <v>21</v>
      </c>
      <c r="AP218" s="82"/>
      <c r="AQ218" s="82"/>
      <c r="AR218" s="82"/>
      <c r="AS218" s="82"/>
      <c r="AT218" s="127" t="s">
        <v>175</v>
      </c>
      <c r="AU218" s="127"/>
      <c r="AV218" s="127"/>
      <c r="AW218" s="127"/>
      <c r="AX218" s="82" t="s">
        <v>173</v>
      </c>
      <c r="AY218" s="82"/>
      <c r="AZ218" s="82"/>
      <c r="BA218" s="82"/>
      <c r="BB218" s="82"/>
      <c r="BC218" s="82"/>
      <c r="BD218" s="82"/>
      <c r="BE218" s="82"/>
      <c r="BF218" s="82"/>
      <c r="BG218" s="82"/>
      <c r="BH218" s="82" t="s">
        <v>176</v>
      </c>
      <c r="BI218" s="82"/>
      <c r="BJ218" s="82"/>
      <c r="BK218" s="82"/>
      <c r="BL218" s="82"/>
    </row>
    <row r="219" spans="1:79" ht="63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127"/>
      <c r="W219" s="127"/>
      <c r="X219" s="127"/>
      <c r="Y219" s="127"/>
      <c r="Z219" s="82" t="s">
        <v>18</v>
      </c>
      <c r="AA219" s="82"/>
      <c r="AB219" s="82"/>
      <c r="AC219" s="82"/>
      <c r="AD219" s="82"/>
      <c r="AE219" s="82" t="s">
        <v>17</v>
      </c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127"/>
      <c r="AU219" s="127"/>
      <c r="AV219" s="127"/>
      <c r="AW219" s="127"/>
      <c r="AX219" s="82" t="s">
        <v>18</v>
      </c>
      <c r="AY219" s="82"/>
      <c r="AZ219" s="82"/>
      <c r="BA219" s="82"/>
      <c r="BB219" s="82"/>
      <c r="BC219" s="82" t="s">
        <v>17</v>
      </c>
      <c r="BD219" s="82"/>
      <c r="BE219" s="82"/>
      <c r="BF219" s="82"/>
      <c r="BG219" s="82"/>
      <c r="BH219" s="82"/>
      <c r="BI219" s="82"/>
      <c r="BJ219" s="82"/>
      <c r="BK219" s="82"/>
      <c r="BL219" s="82"/>
    </row>
    <row r="220" spans="1:79" ht="15" customHeight="1">
      <c r="A220" s="82">
        <v>1</v>
      </c>
      <c r="B220" s="82"/>
      <c r="C220" s="82"/>
      <c r="D220" s="82"/>
      <c r="E220" s="82"/>
      <c r="F220" s="82"/>
      <c r="G220" s="82">
        <v>2</v>
      </c>
      <c r="H220" s="82"/>
      <c r="I220" s="82"/>
      <c r="J220" s="82"/>
      <c r="K220" s="82"/>
      <c r="L220" s="82"/>
      <c r="M220" s="82"/>
      <c r="N220" s="82"/>
      <c r="O220" s="82"/>
      <c r="P220" s="82"/>
      <c r="Q220" s="82">
        <v>3</v>
      </c>
      <c r="R220" s="82"/>
      <c r="S220" s="82"/>
      <c r="T220" s="82"/>
      <c r="U220" s="82"/>
      <c r="V220" s="82">
        <v>4</v>
      </c>
      <c r="W220" s="82"/>
      <c r="X220" s="82"/>
      <c r="Y220" s="82"/>
      <c r="Z220" s="82">
        <v>5</v>
      </c>
      <c r="AA220" s="82"/>
      <c r="AB220" s="82"/>
      <c r="AC220" s="82"/>
      <c r="AD220" s="82"/>
      <c r="AE220" s="82">
        <v>6</v>
      </c>
      <c r="AF220" s="82"/>
      <c r="AG220" s="82"/>
      <c r="AH220" s="82"/>
      <c r="AI220" s="82"/>
      <c r="AJ220" s="82">
        <v>7</v>
      </c>
      <c r="AK220" s="82"/>
      <c r="AL220" s="82"/>
      <c r="AM220" s="82"/>
      <c r="AN220" s="82"/>
      <c r="AO220" s="82">
        <v>8</v>
      </c>
      <c r="AP220" s="82"/>
      <c r="AQ220" s="82"/>
      <c r="AR220" s="82"/>
      <c r="AS220" s="82"/>
      <c r="AT220" s="82">
        <v>9</v>
      </c>
      <c r="AU220" s="82"/>
      <c r="AV220" s="82"/>
      <c r="AW220" s="82"/>
      <c r="AX220" s="82">
        <v>10</v>
      </c>
      <c r="AY220" s="82"/>
      <c r="AZ220" s="82"/>
      <c r="BA220" s="82"/>
      <c r="BB220" s="82"/>
      <c r="BC220" s="82">
        <v>11</v>
      </c>
      <c r="BD220" s="82"/>
      <c r="BE220" s="82"/>
      <c r="BF220" s="82"/>
      <c r="BG220" s="82"/>
      <c r="BH220" s="82">
        <v>12</v>
      </c>
      <c r="BI220" s="82"/>
      <c r="BJ220" s="82"/>
      <c r="BK220" s="82"/>
      <c r="BL220" s="82"/>
    </row>
    <row r="221" spans="1:79" s="2" customFormat="1" ht="12" hidden="1" customHeight="1">
      <c r="A221" s="81" t="s">
        <v>85</v>
      </c>
      <c r="B221" s="81"/>
      <c r="C221" s="81"/>
      <c r="D221" s="81"/>
      <c r="E221" s="81"/>
      <c r="F221" s="81"/>
      <c r="G221" s="126" t="s">
        <v>78</v>
      </c>
      <c r="H221" s="126"/>
      <c r="I221" s="126"/>
      <c r="J221" s="126"/>
      <c r="K221" s="126"/>
      <c r="L221" s="126"/>
      <c r="M221" s="126"/>
      <c r="N221" s="126"/>
      <c r="O221" s="126"/>
      <c r="P221" s="126"/>
      <c r="Q221" s="80" t="s">
        <v>101</v>
      </c>
      <c r="R221" s="80"/>
      <c r="S221" s="80"/>
      <c r="T221" s="80"/>
      <c r="U221" s="80"/>
      <c r="V221" s="80" t="s">
        <v>102</v>
      </c>
      <c r="W221" s="80"/>
      <c r="X221" s="80"/>
      <c r="Y221" s="80"/>
      <c r="Z221" s="80" t="s">
        <v>103</v>
      </c>
      <c r="AA221" s="80"/>
      <c r="AB221" s="80"/>
      <c r="AC221" s="80"/>
      <c r="AD221" s="80"/>
      <c r="AE221" s="80" t="s">
        <v>104</v>
      </c>
      <c r="AF221" s="80"/>
      <c r="AG221" s="80"/>
      <c r="AH221" s="80"/>
      <c r="AI221" s="80"/>
      <c r="AJ221" s="128" t="s">
        <v>124</v>
      </c>
      <c r="AK221" s="80"/>
      <c r="AL221" s="80"/>
      <c r="AM221" s="80"/>
      <c r="AN221" s="80"/>
      <c r="AO221" s="80" t="s">
        <v>105</v>
      </c>
      <c r="AP221" s="80"/>
      <c r="AQ221" s="80"/>
      <c r="AR221" s="80"/>
      <c r="AS221" s="80"/>
      <c r="AT221" s="128" t="s">
        <v>125</v>
      </c>
      <c r="AU221" s="80"/>
      <c r="AV221" s="80"/>
      <c r="AW221" s="80"/>
      <c r="AX221" s="80" t="s">
        <v>106</v>
      </c>
      <c r="AY221" s="80"/>
      <c r="AZ221" s="80"/>
      <c r="BA221" s="80"/>
      <c r="BB221" s="80"/>
      <c r="BC221" s="80" t="s">
        <v>107</v>
      </c>
      <c r="BD221" s="80"/>
      <c r="BE221" s="80"/>
      <c r="BF221" s="80"/>
      <c r="BG221" s="80"/>
      <c r="BH221" s="128" t="s">
        <v>124</v>
      </c>
      <c r="BI221" s="80"/>
      <c r="BJ221" s="80"/>
      <c r="BK221" s="80"/>
      <c r="BL221" s="80"/>
      <c r="CA221" s="2" t="s">
        <v>60</v>
      </c>
    </row>
    <row r="222" spans="1:79" s="9" customFormat="1" ht="12.75" customHeight="1">
      <c r="A222" s="116"/>
      <c r="B222" s="116"/>
      <c r="C222" s="116"/>
      <c r="D222" s="116"/>
      <c r="E222" s="116"/>
      <c r="F222" s="116"/>
      <c r="G222" s="124" t="s">
        <v>179</v>
      </c>
      <c r="H222" s="124"/>
      <c r="I222" s="124"/>
      <c r="J222" s="124"/>
      <c r="K222" s="124"/>
      <c r="L222" s="124"/>
      <c r="M222" s="124"/>
      <c r="N222" s="124"/>
      <c r="O222" s="124"/>
      <c r="P222" s="12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>
        <f>IF(ISNUMBER(Q222),Q222,0)-IF(ISNUMBER(Z222),Z222,0)</f>
        <v>0</v>
      </c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>
        <f>IF(ISNUMBER(V222),V222,0)-IF(ISNUMBER(Z222),Z222,0)-IF(ISNUMBER(AE222),AE222,0)</f>
        <v>0</v>
      </c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>
        <f>IF(ISNUMBER(AO222),AO222,0)-IF(ISNUMBER(AX222),AX222,0)</f>
        <v>0</v>
      </c>
      <c r="BI222" s="104"/>
      <c r="BJ222" s="104"/>
      <c r="BK222" s="104"/>
      <c r="BL222" s="104"/>
      <c r="CA222" s="9" t="s">
        <v>61</v>
      </c>
    </row>
    <row r="224" spans="1:79" ht="14.25" customHeight="1">
      <c r="A224" s="125" t="s">
        <v>299</v>
      </c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</row>
    <row r="225" spans="1:79" ht="15" customHeight="1">
      <c r="A225" s="84" t="s">
        <v>238</v>
      </c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</row>
    <row r="226" spans="1:79" ht="42.95" customHeight="1">
      <c r="A226" s="127" t="s">
        <v>166</v>
      </c>
      <c r="B226" s="127"/>
      <c r="C226" s="127"/>
      <c r="D226" s="127"/>
      <c r="E226" s="127"/>
      <c r="F226" s="127"/>
      <c r="G226" s="82" t="s">
        <v>20</v>
      </c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 t="s">
        <v>16</v>
      </c>
      <c r="U226" s="82"/>
      <c r="V226" s="82"/>
      <c r="W226" s="82"/>
      <c r="X226" s="82"/>
      <c r="Y226" s="82"/>
      <c r="Z226" s="82" t="s">
        <v>15</v>
      </c>
      <c r="AA226" s="82"/>
      <c r="AB226" s="82"/>
      <c r="AC226" s="82"/>
      <c r="AD226" s="82"/>
      <c r="AE226" s="82" t="s">
        <v>296</v>
      </c>
      <c r="AF226" s="82"/>
      <c r="AG226" s="82"/>
      <c r="AH226" s="82"/>
      <c r="AI226" s="82"/>
      <c r="AJ226" s="82"/>
      <c r="AK226" s="82" t="s">
        <v>300</v>
      </c>
      <c r="AL226" s="82"/>
      <c r="AM226" s="82"/>
      <c r="AN226" s="82"/>
      <c r="AO226" s="82"/>
      <c r="AP226" s="82"/>
      <c r="AQ226" s="82" t="s">
        <v>312</v>
      </c>
      <c r="AR226" s="82"/>
      <c r="AS226" s="82"/>
      <c r="AT226" s="82"/>
      <c r="AU226" s="82"/>
      <c r="AV226" s="82"/>
      <c r="AW226" s="82" t="s">
        <v>19</v>
      </c>
      <c r="AX226" s="82"/>
      <c r="AY226" s="82"/>
      <c r="AZ226" s="82"/>
      <c r="BA226" s="82"/>
      <c r="BB226" s="82"/>
      <c r="BC226" s="82"/>
      <c r="BD226" s="82"/>
      <c r="BE226" s="82" t="s">
        <v>190</v>
      </c>
      <c r="BF226" s="82"/>
      <c r="BG226" s="82"/>
      <c r="BH226" s="82"/>
      <c r="BI226" s="82"/>
      <c r="BJ226" s="82"/>
      <c r="BK226" s="82"/>
      <c r="BL226" s="82"/>
    </row>
    <row r="227" spans="1:79" ht="21.75" customHeight="1">
      <c r="A227" s="127"/>
      <c r="B227" s="127"/>
      <c r="C227" s="127"/>
      <c r="D227" s="127"/>
      <c r="E227" s="127"/>
      <c r="F227" s="127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</row>
    <row r="228" spans="1:79" ht="15" customHeight="1">
      <c r="A228" s="82">
        <v>1</v>
      </c>
      <c r="B228" s="82"/>
      <c r="C228" s="82"/>
      <c r="D228" s="82"/>
      <c r="E228" s="82"/>
      <c r="F228" s="82"/>
      <c r="G228" s="82">
        <v>2</v>
      </c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>
        <v>3</v>
      </c>
      <c r="U228" s="82"/>
      <c r="V228" s="82"/>
      <c r="W228" s="82"/>
      <c r="X228" s="82"/>
      <c r="Y228" s="82"/>
      <c r="Z228" s="82">
        <v>4</v>
      </c>
      <c r="AA228" s="82"/>
      <c r="AB228" s="82"/>
      <c r="AC228" s="82"/>
      <c r="AD228" s="82"/>
      <c r="AE228" s="82">
        <v>5</v>
      </c>
      <c r="AF228" s="82"/>
      <c r="AG228" s="82"/>
      <c r="AH228" s="82"/>
      <c r="AI228" s="82"/>
      <c r="AJ228" s="82"/>
      <c r="AK228" s="82">
        <v>6</v>
      </c>
      <c r="AL228" s="82"/>
      <c r="AM228" s="82"/>
      <c r="AN228" s="82"/>
      <c r="AO228" s="82"/>
      <c r="AP228" s="82"/>
      <c r="AQ228" s="82">
        <v>7</v>
      </c>
      <c r="AR228" s="82"/>
      <c r="AS228" s="82"/>
      <c r="AT228" s="82"/>
      <c r="AU228" s="82"/>
      <c r="AV228" s="82"/>
      <c r="AW228" s="81">
        <v>8</v>
      </c>
      <c r="AX228" s="81"/>
      <c r="AY228" s="81"/>
      <c r="AZ228" s="81"/>
      <c r="BA228" s="81"/>
      <c r="BB228" s="81"/>
      <c r="BC228" s="81"/>
      <c r="BD228" s="81"/>
      <c r="BE228" s="81">
        <v>9</v>
      </c>
      <c r="BF228" s="81"/>
      <c r="BG228" s="81"/>
      <c r="BH228" s="81"/>
      <c r="BI228" s="81"/>
      <c r="BJ228" s="81"/>
      <c r="BK228" s="81"/>
      <c r="BL228" s="81"/>
    </row>
    <row r="229" spans="1:79" s="2" customFormat="1" ht="18.75" hidden="1" customHeight="1">
      <c r="A229" s="81" t="s">
        <v>85</v>
      </c>
      <c r="B229" s="81"/>
      <c r="C229" s="81"/>
      <c r="D229" s="81"/>
      <c r="E229" s="81"/>
      <c r="F229" s="81"/>
      <c r="G229" s="126" t="s">
        <v>78</v>
      </c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80" t="s">
        <v>101</v>
      </c>
      <c r="U229" s="80"/>
      <c r="V229" s="80"/>
      <c r="W229" s="80"/>
      <c r="X229" s="80"/>
      <c r="Y229" s="80"/>
      <c r="Z229" s="80" t="s">
        <v>102</v>
      </c>
      <c r="AA229" s="80"/>
      <c r="AB229" s="80"/>
      <c r="AC229" s="80"/>
      <c r="AD229" s="80"/>
      <c r="AE229" s="80" t="s">
        <v>103</v>
      </c>
      <c r="AF229" s="80"/>
      <c r="AG229" s="80"/>
      <c r="AH229" s="80"/>
      <c r="AI229" s="80"/>
      <c r="AJ229" s="80"/>
      <c r="AK229" s="80" t="s">
        <v>104</v>
      </c>
      <c r="AL229" s="80"/>
      <c r="AM229" s="80"/>
      <c r="AN229" s="80"/>
      <c r="AO229" s="80"/>
      <c r="AP229" s="80"/>
      <c r="AQ229" s="80" t="s">
        <v>105</v>
      </c>
      <c r="AR229" s="80"/>
      <c r="AS229" s="80"/>
      <c r="AT229" s="80"/>
      <c r="AU229" s="80"/>
      <c r="AV229" s="80"/>
      <c r="AW229" s="126" t="s">
        <v>108</v>
      </c>
      <c r="AX229" s="126"/>
      <c r="AY229" s="126"/>
      <c r="AZ229" s="126"/>
      <c r="BA229" s="126"/>
      <c r="BB229" s="126"/>
      <c r="BC229" s="126"/>
      <c r="BD229" s="126"/>
      <c r="BE229" s="126" t="s">
        <v>109</v>
      </c>
      <c r="BF229" s="126"/>
      <c r="BG229" s="126"/>
      <c r="BH229" s="126"/>
      <c r="BI229" s="126"/>
      <c r="BJ229" s="126"/>
      <c r="BK229" s="126"/>
      <c r="BL229" s="126"/>
      <c r="CA229" s="2" t="s">
        <v>62</v>
      </c>
    </row>
    <row r="230" spans="1:79" s="9" customFormat="1" ht="12.75" customHeight="1">
      <c r="A230" s="116"/>
      <c r="B230" s="116"/>
      <c r="C230" s="116"/>
      <c r="D230" s="116"/>
      <c r="E230" s="116"/>
      <c r="F230" s="116"/>
      <c r="G230" s="124" t="s">
        <v>179</v>
      </c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CA230" s="9" t="s">
        <v>63</v>
      </c>
    </row>
    <row r="232" spans="1:79" ht="14.25" customHeight="1">
      <c r="A232" s="125" t="s">
        <v>301</v>
      </c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</row>
    <row r="233" spans="1:79" ht="1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123"/>
      <c r="AF233" s="123"/>
      <c r="AG233" s="123"/>
      <c r="AH233" s="123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</row>
    <row r="234" spans="1:79" ht="1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6" spans="1:79" ht="14.25">
      <c r="A236" s="125" t="s">
        <v>325</v>
      </c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</row>
    <row r="237" spans="1:79" ht="14.25">
      <c r="A237" s="125" t="s">
        <v>302</v>
      </c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</row>
    <row r="238" spans="1:79" ht="1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  <c r="AG238" s="123"/>
      <c r="AH238" s="123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123"/>
      <c r="AT238" s="123"/>
      <c r="AU238" s="123"/>
      <c r="AV238" s="123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123"/>
      <c r="BH238" s="123"/>
      <c r="BI238" s="123"/>
      <c r="BJ238" s="123"/>
      <c r="BK238" s="123"/>
      <c r="BL238" s="123"/>
    </row>
    <row r="239" spans="1:79" ht="1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2" spans="1:58" ht="18.95" customHeight="1">
      <c r="A242" s="94" t="s">
        <v>345</v>
      </c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40"/>
      <c r="AC242" s="40"/>
      <c r="AD242" s="40"/>
      <c r="AE242" s="40"/>
      <c r="AF242" s="40"/>
      <c r="AG242" s="40"/>
      <c r="AH242" s="63"/>
      <c r="AI242" s="63"/>
      <c r="AJ242" s="63"/>
      <c r="AK242" s="63"/>
      <c r="AL242" s="63"/>
      <c r="AM242" s="63"/>
      <c r="AN242" s="63"/>
      <c r="AO242" s="63"/>
      <c r="AP242" s="63"/>
      <c r="AQ242" s="40"/>
      <c r="AR242" s="40"/>
      <c r="AS242" s="40"/>
      <c r="AT242" s="40"/>
      <c r="AU242" s="95" t="s">
        <v>293</v>
      </c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</row>
    <row r="243" spans="1:58" ht="12.75" customHeight="1">
      <c r="AB243" s="41"/>
      <c r="AC243" s="41"/>
      <c r="AD243" s="41"/>
      <c r="AE243" s="41"/>
      <c r="AF243" s="41"/>
      <c r="AG243" s="41"/>
      <c r="AH243" s="65" t="s">
        <v>2</v>
      </c>
      <c r="AI243" s="65"/>
      <c r="AJ243" s="65"/>
      <c r="AK243" s="65"/>
      <c r="AL243" s="65"/>
      <c r="AM243" s="65"/>
      <c r="AN243" s="65"/>
      <c r="AO243" s="65"/>
      <c r="AP243" s="65"/>
      <c r="AQ243" s="41"/>
      <c r="AR243" s="41"/>
      <c r="AS243" s="41"/>
      <c r="AT243" s="41"/>
      <c r="AU243" s="65" t="s">
        <v>219</v>
      </c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</row>
    <row r="244" spans="1:58" ht="15">
      <c r="AB244" s="41"/>
      <c r="AC244" s="41"/>
      <c r="AD244" s="41"/>
      <c r="AE244" s="41"/>
      <c r="AF244" s="41"/>
      <c r="AG244" s="41"/>
      <c r="AH244" s="42"/>
      <c r="AI244" s="42"/>
      <c r="AJ244" s="42"/>
      <c r="AK244" s="42"/>
      <c r="AL244" s="42"/>
      <c r="AM244" s="42"/>
      <c r="AN244" s="42"/>
      <c r="AO244" s="42"/>
      <c r="AP244" s="42"/>
      <c r="AQ244" s="41"/>
      <c r="AR244" s="41"/>
      <c r="AS244" s="41"/>
      <c r="AT244" s="41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</row>
    <row r="245" spans="1:58" ht="18" customHeight="1">
      <c r="A245" s="94" t="s">
        <v>346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41"/>
      <c r="AC245" s="41"/>
      <c r="AD245" s="41"/>
      <c r="AE245" s="41"/>
      <c r="AF245" s="41"/>
      <c r="AG245" s="41"/>
      <c r="AH245" s="64"/>
      <c r="AI245" s="64"/>
      <c r="AJ245" s="64"/>
      <c r="AK245" s="64"/>
      <c r="AL245" s="64"/>
      <c r="AM245" s="64"/>
      <c r="AN245" s="64"/>
      <c r="AO245" s="64"/>
      <c r="AP245" s="64"/>
      <c r="AQ245" s="41"/>
      <c r="AR245" s="41"/>
      <c r="AS245" s="41"/>
      <c r="AT245" s="41"/>
      <c r="AU245" s="93" t="s">
        <v>294</v>
      </c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</row>
    <row r="246" spans="1:58" ht="12" customHeight="1">
      <c r="AB246" s="41"/>
      <c r="AC246" s="41"/>
      <c r="AD246" s="41"/>
      <c r="AE246" s="41"/>
      <c r="AF246" s="41"/>
      <c r="AG246" s="41"/>
      <c r="AH246" s="65" t="s">
        <v>2</v>
      </c>
      <c r="AI246" s="65"/>
      <c r="AJ246" s="65"/>
      <c r="AK246" s="65"/>
      <c r="AL246" s="65"/>
      <c r="AM246" s="65"/>
      <c r="AN246" s="65"/>
      <c r="AO246" s="65"/>
      <c r="AP246" s="65"/>
      <c r="AQ246" s="41"/>
      <c r="AR246" s="41"/>
      <c r="AS246" s="41"/>
      <c r="AT246" s="41"/>
      <c r="AU246" s="65" t="s">
        <v>219</v>
      </c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</row>
  </sheetData>
  <mergeCells count="156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AO103:AS103"/>
    <mergeCell ref="AT103:AX103"/>
    <mergeCell ref="AY103:BC103"/>
    <mergeCell ref="BD103:BH103"/>
    <mergeCell ref="A107:BL107"/>
    <mergeCell ref="A108:BL108"/>
    <mergeCell ref="AT104:AX104"/>
    <mergeCell ref="AY104:BC104"/>
    <mergeCell ref="BD104:BH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128:C129"/>
    <mergeCell ref="D128:P129"/>
    <mergeCell ref="Q128:U129"/>
    <mergeCell ref="V128:AE129"/>
    <mergeCell ref="AF128:AT128"/>
    <mergeCell ref="AU128:BI128"/>
    <mergeCell ref="AF129:AJ129"/>
    <mergeCell ref="AK129:AO129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146:BL146"/>
    <mergeCell ref="A147:BR147"/>
    <mergeCell ref="AP133:AT133"/>
    <mergeCell ref="AU133:AY133"/>
    <mergeCell ref="AZ133:BD133"/>
    <mergeCell ref="BE133:BI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163:BL163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1:T151"/>
    <mergeCell ref="U151:Y151"/>
    <mergeCell ref="Z151:AD151"/>
    <mergeCell ref="AE151:AI151"/>
    <mergeCell ref="AJ151:AN151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P179:AT179"/>
    <mergeCell ref="AU179:AY179"/>
    <mergeCell ref="AZ179:BD179"/>
    <mergeCell ref="BE179:BI179"/>
    <mergeCell ref="BJ179:BN179"/>
    <mergeCell ref="BO179:BS179"/>
    <mergeCell ref="A177:BS177"/>
    <mergeCell ref="A178:F179"/>
    <mergeCell ref="G178:S179"/>
    <mergeCell ref="T178:Z179"/>
    <mergeCell ref="AA178:AO178"/>
    <mergeCell ref="AP178:BD178"/>
    <mergeCell ref="BE178:BS178"/>
    <mergeCell ref="AA179:AE179"/>
    <mergeCell ref="AF179:AJ179"/>
    <mergeCell ref="AK179:AO179"/>
    <mergeCell ref="BA169:BC169"/>
    <mergeCell ref="BD169:BF169"/>
    <mergeCell ref="BG169:BI169"/>
    <mergeCell ref="BJ169:BL169"/>
    <mergeCell ref="A175:BL175"/>
    <mergeCell ref="A176:BS176"/>
    <mergeCell ref="AF170:AH170"/>
    <mergeCell ref="AI170:AK170"/>
    <mergeCell ref="AL170:AN170"/>
    <mergeCell ref="AO170:AQ170"/>
    <mergeCell ref="AI169:AK169"/>
    <mergeCell ref="AL169:AN169"/>
    <mergeCell ref="AO169:AQ169"/>
    <mergeCell ref="AR169:AT169"/>
    <mergeCell ref="AU169:AW169"/>
    <mergeCell ref="AX169:AZ169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184:BL184"/>
    <mergeCell ref="A185:BD185"/>
    <mergeCell ref="A186:F187"/>
    <mergeCell ref="G186:S187"/>
    <mergeCell ref="T186:Z187"/>
    <mergeCell ref="AA186:AO186"/>
    <mergeCell ref="AP186:BD186"/>
    <mergeCell ref="AA187:AE187"/>
    <mergeCell ref="AF187:AJ187"/>
    <mergeCell ref="AK187:AO187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P187:AT187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193:BL193"/>
    <mergeCell ref="A194:BM194"/>
    <mergeCell ref="A195:M196"/>
    <mergeCell ref="N195:U196"/>
    <mergeCell ref="V195:Z196"/>
    <mergeCell ref="AA195:AI195"/>
    <mergeCell ref="AJ195:AR195"/>
    <mergeCell ref="AS195:BA195"/>
    <mergeCell ref="BB195:BJ195"/>
    <mergeCell ref="BK195:BS195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U190:AY190"/>
    <mergeCell ref="AZ190:BD190"/>
    <mergeCell ref="BP197:BS197"/>
    <mergeCell ref="A198:M198"/>
    <mergeCell ref="N198:U198"/>
    <mergeCell ref="V198:Z198"/>
    <mergeCell ref="AA198:AE198"/>
    <mergeCell ref="AF198:AI198"/>
    <mergeCell ref="AJ198:AN198"/>
    <mergeCell ref="AO198:AR198"/>
    <mergeCell ref="AS198:AW198"/>
    <mergeCell ref="AX198:BA198"/>
    <mergeCell ref="AO197:AR197"/>
    <mergeCell ref="AS197:AW197"/>
    <mergeCell ref="AX197:BA197"/>
    <mergeCell ref="BB197:BF197"/>
    <mergeCell ref="BG197:BJ197"/>
    <mergeCell ref="BK197:BO197"/>
    <mergeCell ref="BB196:BF196"/>
    <mergeCell ref="BG196:BJ196"/>
    <mergeCell ref="BK196:BO196"/>
    <mergeCell ref="BP196:BS196"/>
    <mergeCell ref="A197:M197"/>
    <mergeCell ref="N197:U197"/>
    <mergeCell ref="V197:Z197"/>
    <mergeCell ref="AA197:AE197"/>
    <mergeCell ref="AF197:AI197"/>
    <mergeCell ref="AJ197:AN197"/>
    <mergeCell ref="AA196:AE196"/>
    <mergeCell ref="AF196:AI196"/>
    <mergeCell ref="AJ196:AN196"/>
    <mergeCell ref="AO196:AR196"/>
    <mergeCell ref="AS196:AW196"/>
    <mergeCell ref="AX196:BA196"/>
    <mergeCell ref="BP199:BS199"/>
    <mergeCell ref="A202:BL202"/>
    <mergeCell ref="A203:BL203"/>
    <mergeCell ref="A206:BL206"/>
    <mergeCell ref="A207:BL207"/>
    <mergeCell ref="A208:BL208"/>
    <mergeCell ref="AO199:AR199"/>
    <mergeCell ref="AS199:AW199"/>
    <mergeCell ref="AX199:BA199"/>
    <mergeCell ref="BB199:BF199"/>
    <mergeCell ref="BG199:BJ199"/>
    <mergeCell ref="BK199:BO199"/>
    <mergeCell ref="BB198:BF198"/>
    <mergeCell ref="BG198:BJ198"/>
    <mergeCell ref="BK198:BO198"/>
    <mergeCell ref="BP198:BS198"/>
    <mergeCell ref="A199:M199"/>
    <mergeCell ref="N199:U199"/>
    <mergeCell ref="V199:Z199"/>
    <mergeCell ref="AA199:AE199"/>
    <mergeCell ref="AF199:AI199"/>
    <mergeCell ref="AJ199:AN199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Q209:AV210"/>
    <mergeCell ref="AW209:BF209"/>
    <mergeCell ref="BG209:BL210"/>
    <mergeCell ref="AW210:BA210"/>
    <mergeCell ref="BB210:BF210"/>
    <mergeCell ref="A211:F211"/>
    <mergeCell ref="G211:S211"/>
    <mergeCell ref="T211:Y211"/>
    <mergeCell ref="Z211:AD211"/>
    <mergeCell ref="AE211:AJ211"/>
    <mergeCell ref="A209:F210"/>
    <mergeCell ref="G209:S210"/>
    <mergeCell ref="T209:Y210"/>
    <mergeCell ref="Z209:AD210"/>
    <mergeCell ref="AE209:AJ210"/>
    <mergeCell ref="AK209:AP210"/>
    <mergeCell ref="A216:BL216"/>
    <mergeCell ref="A217:F219"/>
    <mergeCell ref="G217:P219"/>
    <mergeCell ref="Q217:AN217"/>
    <mergeCell ref="AO217:BL217"/>
    <mergeCell ref="Q218:U219"/>
    <mergeCell ref="V218:Y219"/>
    <mergeCell ref="Z218:AI218"/>
    <mergeCell ref="AJ218:AN219"/>
    <mergeCell ref="AO218:AS219"/>
    <mergeCell ref="AK213:AP213"/>
    <mergeCell ref="AQ213:AV213"/>
    <mergeCell ref="AW213:BA213"/>
    <mergeCell ref="BB213:BF213"/>
    <mergeCell ref="BG213:BL213"/>
    <mergeCell ref="A215:BL215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T218:AW219"/>
    <mergeCell ref="AX218:BG218"/>
    <mergeCell ref="BH218:BL219"/>
    <mergeCell ref="Z219:AD219"/>
    <mergeCell ref="AE219:AI219"/>
    <mergeCell ref="AX219:BB219"/>
    <mergeCell ref="BC219:BG219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BE226:BL227"/>
    <mergeCell ref="A228:F228"/>
    <mergeCell ref="G228:S228"/>
    <mergeCell ref="T228:Y228"/>
    <mergeCell ref="Z228:AD228"/>
    <mergeCell ref="AE228:AJ228"/>
    <mergeCell ref="AK228:AP228"/>
    <mergeCell ref="AQ228:AV228"/>
    <mergeCell ref="AW228:BD228"/>
    <mergeCell ref="BE228:BL228"/>
    <mergeCell ref="A224:BL224"/>
    <mergeCell ref="A225:BL225"/>
    <mergeCell ref="A226:F227"/>
    <mergeCell ref="G226:S227"/>
    <mergeCell ref="T226:Y227"/>
    <mergeCell ref="Z226:AD227"/>
    <mergeCell ref="AE226:AJ227"/>
    <mergeCell ref="AK226:AP227"/>
    <mergeCell ref="AQ226:AV227"/>
    <mergeCell ref="AW226:BD227"/>
    <mergeCell ref="A236:BL236"/>
    <mergeCell ref="A237:BL237"/>
    <mergeCell ref="AQ229:AV229"/>
    <mergeCell ref="AW229:BD229"/>
    <mergeCell ref="BE229:BL229"/>
    <mergeCell ref="A230:F230"/>
    <mergeCell ref="G230:S230"/>
    <mergeCell ref="T230:Y230"/>
    <mergeCell ref="Z230:AD230"/>
    <mergeCell ref="AE230:AJ230"/>
    <mergeCell ref="AK230:AP230"/>
    <mergeCell ref="AQ230:AV230"/>
    <mergeCell ref="A229:F229"/>
    <mergeCell ref="G229:S229"/>
    <mergeCell ref="T229:Y229"/>
    <mergeCell ref="Z229:AD229"/>
    <mergeCell ref="AE229:AJ229"/>
    <mergeCell ref="AK229:AP229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5:AA245"/>
    <mergeCell ref="AH245:AP245"/>
    <mergeCell ref="AU245:BF245"/>
    <mergeCell ref="AH246:AP246"/>
    <mergeCell ref="AU246:BF246"/>
    <mergeCell ref="A31:D31"/>
    <mergeCell ref="E31:T31"/>
    <mergeCell ref="U31:Y31"/>
    <mergeCell ref="Z31:AD31"/>
    <mergeCell ref="AE31:AH31"/>
    <mergeCell ref="A238:BL238"/>
    <mergeCell ref="A242:AA242"/>
    <mergeCell ref="AH242:AP242"/>
    <mergeCell ref="AU242:BF242"/>
    <mergeCell ref="AH243:AP243"/>
    <mergeCell ref="AU243:BF243"/>
    <mergeCell ref="AW230:BD230"/>
    <mergeCell ref="BE230:BL230"/>
    <mergeCell ref="A232:BL232"/>
    <mergeCell ref="A233:BL23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AR71:AV71"/>
    <mergeCell ref="AW71:BA71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BB95:BF95"/>
    <mergeCell ref="BG95:BK95"/>
    <mergeCell ref="BL95:BP95"/>
    <mergeCell ref="BQ95:BT95"/>
    <mergeCell ref="BU95:BY95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Q94:BT94"/>
    <mergeCell ref="BU94:BY94"/>
    <mergeCell ref="AX93:BA93"/>
    <mergeCell ref="BB93:BF93"/>
    <mergeCell ref="BG93:BK93"/>
    <mergeCell ref="BL93:BP93"/>
    <mergeCell ref="BQ93:BT93"/>
    <mergeCell ref="AU114:AY114"/>
    <mergeCell ref="AZ114:BD114"/>
    <mergeCell ref="BE114:BI114"/>
    <mergeCell ref="BJ114:BN114"/>
    <mergeCell ref="BO114:BS114"/>
    <mergeCell ref="BT114:BX114"/>
    <mergeCell ref="A114:C114"/>
    <mergeCell ref="D114:P114"/>
    <mergeCell ref="Q114:U114"/>
    <mergeCell ref="V114:AE114"/>
    <mergeCell ref="AF114:AJ114"/>
    <mergeCell ref="AK114:AO114"/>
    <mergeCell ref="AP114:AT114"/>
    <mergeCell ref="A104:C104"/>
    <mergeCell ref="D104:T104"/>
    <mergeCell ref="U104:Y104"/>
    <mergeCell ref="Z104:AD104"/>
    <mergeCell ref="AE104:AI104"/>
    <mergeCell ref="AJ104:AN104"/>
    <mergeCell ref="AO104:AS104"/>
    <mergeCell ref="BT113:BX113"/>
    <mergeCell ref="BT112:BX112"/>
    <mergeCell ref="BT111:BX111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33:C133"/>
    <mergeCell ref="D133:P133"/>
    <mergeCell ref="Q133:U133"/>
    <mergeCell ref="V133:AE133"/>
    <mergeCell ref="AF133:AJ133"/>
    <mergeCell ref="AK133:AO133"/>
    <mergeCell ref="BT125:BX125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P132:AT132"/>
    <mergeCell ref="AU132:AY132"/>
    <mergeCell ref="AZ132:BD132"/>
    <mergeCell ref="BE132:BI132"/>
    <mergeCell ref="AP129:AT129"/>
    <mergeCell ref="AU129:AY129"/>
    <mergeCell ref="AZ129:BD129"/>
    <mergeCell ref="BE129:BI129"/>
    <mergeCell ref="A127:BL12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AY154:BC154"/>
    <mergeCell ref="BD154:BH154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T152:AX152"/>
    <mergeCell ref="AY152:BC152"/>
    <mergeCell ref="BD152:BH152"/>
    <mergeCell ref="BI152:BM152"/>
    <mergeCell ref="BN152:BR152"/>
    <mergeCell ref="AT150:AX150"/>
    <mergeCell ref="AY150:BC150"/>
    <mergeCell ref="BD150:BH150"/>
    <mergeCell ref="BI150:BM150"/>
    <mergeCell ref="BN150:BR150"/>
    <mergeCell ref="A150:T150"/>
    <mergeCell ref="U150:Y150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AT155:AX155"/>
    <mergeCell ref="AY155:BC155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159:T159"/>
    <mergeCell ref="U159:Y159"/>
    <mergeCell ref="Z159:AD159"/>
    <mergeCell ref="AE159:AI159"/>
    <mergeCell ref="AJ159:AN159"/>
    <mergeCell ref="AO159:AS159"/>
    <mergeCell ref="BJ170:BL170"/>
    <mergeCell ref="A171:C171"/>
    <mergeCell ref="D171:V171"/>
    <mergeCell ref="W171:Y171"/>
    <mergeCell ref="Z171:AB171"/>
    <mergeCell ref="AC171:AE171"/>
    <mergeCell ref="AF171:AH171"/>
    <mergeCell ref="AI171:AK171"/>
    <mergeCell ref="AL171:AN171"/>
    <mergeCell ref="AO171:AQ171"/>
    <mergeCell ref="AR170:AT170"/>
    <mergeCell ref="AU170:AW170"/>
    <mergeCell ref="AX170:AZ170"/>
    <mergeCell ref="BA170:BC170"/>
    <mergeCell ref="BD170:BF170"/>
    <mergeCell ref="BG170:BI170"/>
    <mergeCell ref="A170:C170"/>
    <mergeCell ref="D170:V170"/>
    <mergeCell ref="W170:Y170"/>
    <mergeCell ref="Z170:AB170"/>
    <mergeCell ref="AC170:AE170"/>
    <mergeCell ref="BJ172:BL172"/>
    <mergeCell ref="AR172:AT172"/>
    <mergeCell ref="AU172:AW172"/>
    <mergeCell ref="AX172:AZ172"/>
    <mergeCell ref="BA172:BC172"/>
    <mergeCell ref="BD172:BF172"/>
    <mergeCell ref="BG172:BI172"/>
    <mergeCell ref="BJ171:BL171"/>
    <mergeCell ref="A172:C172"/>
    <mergeCell ref="D172:V172"/>
    <mergeCell ref="W172:Y172"/>
    <mergeCell ref="Z172:AB172"/>
    <mergeCell ref="AC172:AE172"/>
    <mergeCell ref="AF172:AH172"/>
    <mergeCell ref="AI172:AK172"/>
    <mergeCell ref="AL172:AN172"/>
    <mergeCell ref="AO172:AQ172"/>
    <mergeCell ref="AR171:AT171"/>
    <mergeCell ref="AU171:AW171"/>
    <mergeCell ref="AX171:AZ171"/>
    <mergeCell ref="BA171:BC171"/>
    <mergeCell ref="BD171:BF171"/>
    <mergeCell ref="BG171:BI171"/>
  </mergeCells>
  <conditionalFormatting sqref="A94:A95 A103:A104 A169:A172">
    <cfRule type="cellIs" dxfId="4" priority="3" stopIfTrue="1" operator="equal">
      <formula>A93</formula>
    </cfRule>
  </conditionalFormatting>
  <conditionalFormatting sqref="A113:C125 A132:C144">
    <cfRule type="cellIs" dxfId="3" priority="1" stopIfTrue="1" operator="equal">
      <formula>A112</formula>
    </cfRule>
    <cfRule type="cellIs" dxfId="2" priority="2" stopIfTrue="1" operator="equal">
      <formula>0</formula>
    </cfRule>
  </conditionalFormatting>
  <conditionalFormatting sqref="A105">
    <cfRule type="cellIs" dxfId="1" priority="5" stopIfTrue="1" operator="equal">
      <formula>A103</formula>
    </cfRule>
  </conditionalFormatting>
  <pageMargins left="0.32" right="0.33" top="0.39370078740157499" bottom="0.39370078740157499" header="0" footer="0"/>
  <pageSetup paperSize="9" scale="62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workbookViewId="0">
      <selection activeCell="B4" sqref="B4:AF4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5" t="s">
        <v>143</v>
      </c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79" ht="14.25" customHeight="1">
      <c r="A2" s="195" t="s">
        <v>337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</row>
    <row r="4" spans="1:79" ht="15" customHeight="1">
      <c r="A4" s="27" t="s">
        <v>198</v>
      </c>
      <c r="B4" s="194" t="s">
        <v>225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24"/>
      <c r="AH4" s="71" t="s">
        <v>231</v>
      </c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24"/>
      <c r="AT4" s="70" t="s">
        <v>236</v>
      </c>
      <c r="AU4" s="71"/>
      <c r="AV4" s="71"/>
      <c r="AW4" s="71"/>
      <c r="AX4" s="71"/>
      <c r="AY4" s="71"/>
      <c r="AZ4" s="71"/>
      <c r="BA4" s="71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96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22"/>
      <c r="AH5" s="72" t="s">
        <v>205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22"/>
      <c r="AT5" s="72" t="s">
        <v>196</v>
      </c>
      <c r="AU5" s="72"/>
      <c r="AV5" s="72"/>
      <c r="AW5" s="72"/>
      <c r="AX5" s="72"/>
      <c r="AY5" s="72"/>
      <c r="AZ5" s="72"/>
      <c r="BA5" s="72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94" t="s">
        <v>225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24"/>
      <c r="AH7" s="71" t="s">
        <v>329</v>
      </c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31"/>
      <c r="BC7" s="70" t="s">
        <v>236</v>
      </c>
      <c r="BD7" s="71"/>
      <c r="BE7" s="71"/>
      <c r="BF7" s="71"/>
      <c r="BG7" s="71"/>
      <c r="BH7" s="71"/>
      <c r="BI7" s="71"/>
      <c r="BJ7" s="71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96" t="s">
        <v>188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22"/>
      <c r="AH8" s="72" t="s">
        <v>208</v>
      </c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29"/>
      <c r="BC8" s="72" t="s">
        <v>196</v>
      </c>
      <c r="BD8" s="72"/>
      <c r="BE8" s="72"/>
      <c r="BF8" s="72"/>
      <c r="BG8" s="72"/>
      <c r="BH8" s="72"/>
      <c r="BI8" s="72"/>
      <c r="BJ8" s="72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71" t="s">
        <v>326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71" t="s">
        <v>327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31"/>
      <c r="AA10" s="71" t="s">
        <v>328</v>
      </c>
      <c r="AB10" s="71"/>
      <c r="AC10" s="71"/>
      <c r="AD10" s="71"/>
      <c r="AE10" s="71"/>
      <c r="AF10" s="71"/>
      <c r="AG10" s="71"/>
      <c r="AH10" s="71"/>
      <c r="AI10" s="71"/>
      <c r="AJ10" s="31"/>
      <c r="AK10" s="172" t="s">
        <v>227</v>
      </c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36"/>
      <c r="BL10" s="70" t="s">
        <v>237</v>
      </c>
      <c r="BM10" s="71"/>
      <c r="BN10" s="71"/>
      <c r="BO10" s="71"/>
      <c r="BP10" s="71"/>
      <c r="BQ10" s="71"/>
      <c r="BR10" s="71"/>
      <c r="BS10" s="71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72" t="s">
        <v>210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N11" s="72" t="s">
        <v>212</v>
      </c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29"/>
      <c r="AA11" s="173" t="s">
        <v>213</v>
      </c>
      <c r="AB11" s="173"/>
      <c r="AC11" s="173"/>
      <c r="AD11" s="173"/>
      <c r="AE11" s="173"/>
      <c r="AF11" s="173"/>
      <c r="AG11" s="173"/>
      <c r="AH11" s="173"/>
      <c r="AI11" s="173"/>
      <c r="AJ11" s="29"/>
      <c r="AK11" s="174" t="s">
        <v>211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35"/>
      <c r="BL11" s="72" t="s">
        <v>197</v>
      </c>
      <c r="BM11" s="72"/>
      <c r="BN11" s="72"/>
      <c r="BO11" s="72"/>
      <c r="BP11" s="72"/>
      <c r="BQ11" s="72"/>
      <c r="BR11" s="72"/>
      <c r="BS11" s="72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125" t="s">
        <v>178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</row>
    <row r="15" spans="1:79" ht="14.25" customHeight="1">
      <c r="A15" s="167" t="s">
        <v>330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</row>
    <row r="16" spans="1:79" ht="15" customHeight="1">
      <c r="A16" s="84" t="s">
        <v>238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>
      <c r="A17" s="127" t="s">
        <v>166</v>
      </c>
      <c r="B17" s="127"/>
      <c r="C17" s="127"/>
      <c r="D17" s="127"/>
      <c r="E17" s="127"/>
      <c r="F17" s="127"/>
      <c r="G17" s="82" t="s">
        <v>20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 t="s">
        <v>239</v>
      </c>
      <c r="U17" s="82"/>
      <c r="V17" s="82"/>
      <c r="W17" s="82"/>
      <c r="X17" s="82"/>
      <c r="Y17" s="82"/>
      <c r="Z17" s="82"/>
      <c r="AA17" s="82" t="s">
        <v>240</v>
      </c>
      <c r="AB17" s="82"/>
      <c r="AC17" s="82"/>
      <c r="AD17" s="82"/>
      <c r="AE17" s="82"/>
      <c r="AF17" s="82"/>
      <c r="AG17" s="82"/>
      <c r="AH17" s="82" t="s">
        <v>241</v>
      </c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 t="s">
        <v>331</v>
      </c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79" ht="48" customHeight="1">
      <c r="A18" s="127"/>
      <c r="B18" s="127"/>
      <c r="C18" s="127"/>
      <c r="D18" s="127"/>
      <c r="E18" s="127"/>
      <c r="F18" s="127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 t="s">
        <v>21</v>
      </c>
      <c r="AI18" s="82"/>
      <c r="AJ18" s="82"/>
      <c r="AK18" s="82"/>
      <c r="AL18" s="82"/>
      <c r="AM18" s="82"/>
      <c r="AN18" s="82"/>
      <c r="AO18" s="82" t="s">
        <v>121</v>
      </c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15" customHeight="1">
      <c r="A19" s="82">
        <v>1</v>
      </c>
      <c r="B19" s="82"/>
      <c r="C19" s="82"/>
      <c r="D19" s="82"/>
      <c r="E19" s="82"/>
      <c r="F19" s="82"/>
      <c r="G19" s="82">
        <v>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>
        <v>3</v>
      </c>
      <c r="U19" s="82"/>
      <c r="V19" s="82"/>
      <c r="W19" s="82"/>
      <c r="X19" s="82"/>
      <c r="Y19" s="82"/>
      <c r="Z19" s="82"/>
      <c r="AA19" s="82">
        <v>4</v>
      </c>
      <c r="AB19" s="82"/>
      <c r="AC19" s="82"/>
      <c r="AD19" s="82"/>
      <c r="AE19" s="82"/>
      <c r="AF19" s="82"/>
      <c r="AG19" s="82"/>
      <c r="AH19" s="82">
        <v>5</v>
      </c>
      <c r="AI19" s="82"/>
      <c r="AJ19" s="82"/>
      <c r="AK19" s="82"/>
      <c r="AL19" s="82"/>
      <c r="AM19" s="82"/>
      <c r="AN19" s="82"/>
      <c r="AO19" s="82">
        <v>6</v>
      </c>
      <c r="AP19" s="82"/>
      <c r="AQ19" s="82"/>
      <c r="AR19" s="82"/>
      <c r="AS19" s="82"/>
      <c r="AT19" s="82"/>
      <c r="AU19" s="82"/>
      <c r="AV19" s="82">
        <v>7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79" hidden="1">
      <c r="A20" s="185" t="s">
        <v>128</v>
      </c>
      <c r="B20" s="185"/>
      <c r="C20" s="185"/>
      <c r="D20" s="185"/>
      <c r="E20" s="185"/>
      <c r="F20" s="185"/>
      <c r="G20" s="185" t="s">
        <v>78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 t="s">
        <v>101</v>
      </c>
      <c r="U20" s="185"/>
      <c r="V20" s="185"/>
      <c r="W20" s="185"/>
      <c r="X20" s="185"/>
      <c r="Y20" s="185"/>
      <c r="Z20" s="185"/>
      <c r="AA20" s="185" t="s">
        <v>102</v>
      </c>
      <c r="AB20" s="185"/>
      <c r="AC20" s="185"/>
      <c r="AD20" s="185"/>
      <c r="AE20" s="185"/>
      <c r="AF20" s="185"/>
      <c r="AG20" s="185"/>
      <c r="AH20" s="185" t="s">
        <v>103</v>
      </c>
      <c r="AI20" s="185"/>
      <c r="AJ20" s="185"/>
      <c r="AK20" s="185"/>
      <c r="AL20" s="185"/>
      <c r="AM20" s="185"/>
      <c r="AN20" s="185"/>
      <c r="AO20" s="185" t="s">
        <v>104</v>
      </c>
      <c r="AP20" s="185"/>
      <c r="AQ20" s="185"/>
      <c r="AR20" s="185"/>
      <c r="AS20" s="185"/>
      <c r="AT20" s="185"/>
      <c r="AU20" s="185"/>
      <c r="AV20" s="185" t="s">
        <v>110</v>
      </c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CA20" t="s">
        <v>64</v>
      </c>
    </row>
    <row r="21" spans="1:79" s="7" customForma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CA21" s="7" t="s">
        <v>65</v>
      </c>
    </row>
    <row r="23" spans="1:79" ht="15" customHeight="1">
      <c r="A23" s="125" t="s">
        <v>186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</row>
    <row r="25" spans="1:79" ht="48" customHeight="1">
      <c r="A25" s="82" t="s">
        <v>7</v>
      </c>
      <c r="B25" s="82"/>
      <c r="C25" s="82"/>
      <c r="D25" s="82"/>
      <c r="E25" s="82"/>
      <c r="F25" s="82"/>
      <c r="G25" s="76" t="s">
        <v>20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8"/>
      <c r="AF25" s="82" t="s">
        <v>9</v>
      </c>
      <c r="AG25" s="82"/>
      <c r="AH25" s="82"/>
      <c r="AI25" s="82"/>
      <c r="AJ25" s="82"/>
      <c r="AK25" s="82" t="s">
        <v>8</v>
      </c>
      <c r="AL25" s="82"/>
      <c r="AM25" s="82"/>
      <c r="AN25" s="82"/>
      <c r="AO25" s="82"/>
      <c r="AP25" s="82"/>
      <c r="AQ25" s="82"/>
      <c r="AR25" s="82"/>
      <c r="AS25" s="82"/>
      <c r="AT25" s="82"/>
      <c r="AU25" s="82" t="s">
        <v>332</v>
      </c>
      <c r="AV25" s="82"/>
      <c r="AW25" s="82"/>
      <c r="AX25" s="82"/>
      <c r="AY25" s="82"/>
      <c r="AZ25" s="82"/>
      <c r="BA25" s="82"/>
      <c r="BB25" s="82"/>
      <c r="BC25" s="82"/>
      <c r="BD25" s="82"/>
      <c r="BE25" s="82" t="s">
        <v>333</v>
      </c>
      <c r="BF25" s="82"/>
      <c r="BG25" s="82"/>
      <c r="BH25" s="82"/>
      <c r="BI25" s="82"/>
      <c r="BJ25" s="82"/>
      <c r="BK25" s="82"/>
      <c r="BL25" s="82"/>
      <c r="BM25" s="82"/>
      <c r="BN25" s="82"/>
    </row>
    <row r="26" spans="1:79" ht="15" customHeight="1">
      <c r="A26" s="82">
        <v>1</v>
      </c>
      <c r="B26" s="82"/>
      <c r="C26" s="82"/>
      <c r="D26" s="82"/>
      <c r="E26" s="82"/>
      <c r="F26" s="82"/>
      <c r="G26" s="76">
        <v>2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82">
        <v>3</v>
      </c>
      <c r="AG26" s="82"/>
      <c r="AH26" s="82"/>
      <c r="AI26" s="82"/>
      <c r="AJ26" s="82"/>
      <c r="AK26" s="82">
        <v>4</v>
      </c>
      <c r="AL26" s="82"/>
      <c r="AM26" s="82"/>
      <c r="AN26" s="82"/>
      <c r="AO26" s="82"/>
      <c r="AP26" s="82"/>
      <c r="AQ26" s="82"/>
      <c r="AR26" s="82"/>
      <c r="AS26" s="82"/>
      <c r="AT26" s="82"/>
      <c r="AU26" s="82">
        <v>5</v>
      </c>
      <c r="AV26" s="82"/>
      <c r="AW26" s="82"/>
      <c r="AX26" s="82"/>
      <c r="AY26" s="82"/>
      <c r="AZ26" s="82"/>
      <c r="BA26" s="82"/>
      <c r="BB26" s="82"/>
      <c r="BC26" s="82"/>
      <c r="BD26" s="82"/>
      <c r="BE26" s="82">
        <v>6</v>
      </c>
      <c r="BF26" s="82"/>
      <c r="BG26" s="82"/>
      <c r="BH26" s="82"/>
      <c r="BI26" s="82"/>
      <c r="BJ26" s="82"/>
      <c r="BK26" s="82"/>
      <c r="BL26" s="82"/>
      <c r="BM26" s="82"/>
      <c r="BN26" s="82"/>
    </row>
    <row r="27" spans="1:79" ht="15" hidden="1" customHeight="1">
      <c r="A27" s="185" t="s">
        <v>187</v>
      </c>
      <c r="B27" s="185"/>
      <c r="C27" s="185"/>
      <c r="D27" s="185"/>
      <c r="E27" s="185"/>
      <c r="F27" s="185"/>
      <c r="G27" s="186" t="s">
        <v>78</v>
      </c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5" t="s">
        <v>91</v>
      </c>
      <c r="AG27" s="185"/>
      <c r="AH27" s="185"/>
      <c r="AI27" s="185"/>
      <c r="AJ27" s="185"/>
      <c r="AK27" s="185" t="s">
        <v>92</v>
      </c>
      <c r="AL27" s="185"/>
      <c r="AM27" s="185"/>
      <c r="AN27" s="185"/>
      <c r="AO27" s="185"/>
      <c r="AP27" s="185"/>
      <c r="AQ27" s="185"/>
      <c r="AR27" s="185"/>
      <c r="AS27" s="185"/>
      <c r="AT27" s="185"/>
      <c r="AU27" s="185" t="s">
        <v>139</v>
      </c>
      <c r="AV27" s="185"/>
      <c r="AW27" s="185"/>
      <c r="AX27" s="185"/>
      <c r="AY27" s="185"/>
      <c r="AZ27" s="185"/>
      <c r="BA27" s="185"/>
      <c r="BB27" s="185"/>
      <c r="BC27" s="185"/>
      <c r="BD27" s="185"/>
      <c r="BE27" s="185" t="s">
        <v>141</v>
      </c>
      <c r="BF27" s="185"/>
      <c r="BG27" s="185"/>
      <c r="BH27" s="185"/>
      <c r="BI27" s="185"/>
      <c r="BJ27" s="185"/>
      <c r="BK27" s="185"/>
      <c r="BL27" s="185"/>
      <c r="BM27" s="185"/>
      <c r="BN27" s="185"/>
      <c r="CA27" t="s">
        <v>66</v>
      </c>
    </row>
    <row r="28" spans="1:79" s="7" customFormat="1">
      <c r="A28" s="181"/>
      <c r="B28" s="181"/>
      <c r="C28" s="181"/>
      <c r="D28" s="181"/>
      <c r="E28" s="181"/>
      <c r="F28" s="181"/>
      <c r="G28" s="182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4"/>
      <c r="AF28" s="181"/>
      <c r="AG28" s="181"/>
      <c r="AH28" s="181"/>
      <c r="AI28" s="181"/>
      <c r="AJ28" s="181"/>
      <c r="AK28" s="181"/>
      <c r="AL28" s="181"/>
      <c r="AM28" s="181"/>
      <c r="AN28" s="181"/>
      <c r="AO28" s="181"/>
      <c r="AP28" s="181"/>
      <c r="AQ28" s="181"/>
      <c r="AR28" s="181"/>
      <c r="AS28" s="181"/>
      <c r="AT28" s="181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CA28" s="7" t="s">
        <v>67</v>
      </c>
    </row>
    <row r="30" spans="1:79" ht="14.25" customHeight="1">
      <c r="A30" s="88" t="s">
        <v>334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</row>
    <row r="31" spans="1:79" ht="15" customHeight="1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</row>
    <row r="33" spans="1:79" s="1" customFormat="1" ht="28.5" hidden="1" customHeight="1">
      <c r="A33" s="116"/>
      <c r="B33" s="116"/>
      <c r="C33" s="116"/>
      <c r="D33" s="116"/>
      <c r="E33" s="116"/>
      <c r="F33" s="116"/>
      <c r="G33" s="101" t="s">
        <v>1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 t="s">
        <v>101</v>
      </c>
      <c r="U33" s="102"/>
      <c r="V33" s="102"/>
      <c r="W33" s="102"/>
      <c r="X33" s="102"/>
      <c r="Y33" s="102"/>
      <c r="Z33" s="102"/>
      <c r="AA33" s="102" t="s">
        <v>102</v>
      </c>
      <c r="AB33" s="102"/>
      <c r="AC33" s="102"/>
      <c r="AD33" s="102"/>
      <c r="AE33" s="102"/>
      <c r="AF33" s="102"/>
      <c r="AG33" s="102"/>
      <c r="AH33" s="102" t="s">
        <v>103</v>
      </c>
      <c r="AI33" s="102"/>
      <c r="AJ33" s="102"/>
      <c r="AK33" s="102"/>
      <c r="AL33" s="102"/>
      <c r="AM33" s="102"/>
      <c r="AN33" s="118"/>
      <c r="AO33" s="101" t="s">
        <v>104</v>
      </c>
      <c r="AP33" s="102"/>
      <c r="AQ33" s="102"/>
      <c r="AR33" s="102"/>
      <c r="AS33" s="102"/>
      <c r="AT33" s="102"/>
      <c r="AU33" s="102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16" t="s">
        <v>179</v>
      </c>
      <c r="B34" s="116"/>
      <c r="C34" s="116"/>
      <c r="D34" s="116"/>
      <c r="E34" s="116"/>
      <c r="F34" s="116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67" t="s">
        <v>338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</row>
    <row r="38" spans="1:79" ht="15">
      <c r="A38" s="190" t="s">
        <v>238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</row>
    <row r="39" spans="1:79" ht="12.95" customHeight="1">
      <c r="A39" s="82" t="s">
        <v>3</v>
      </c>
      <c r="B39" s="82"/>
      <c r="C39" s="82"/>
      <c r="D39" s="82"/>
      <c r="E39" s="82"/>
      <c r="F39" s="82"/>
      <c r="G39" s="82" t="s">
        <v>20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 t="s">
        <v>242</v>
      </c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 t="s">
        <v>244</v>
      </c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 t="s">
        <v>339</v>
      </c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47.1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 t="s">
        <v>22</v>
      </c>
      <c r="U40" s="82"/>
      <c r="V40" s="82"/>
      <c r="W40" s="82"/>
      <c r="X40" s="82"/>
      <c r="Y40" s="82"/>
      <c r="Z40" s="82"/>
      <c r="AA40" s="82" t="s">
        <v>121</v>
      </c>
      <c r="AB40" s="82"/>
      <c r="AC40" s="82"/>
      <c r="AD40" s="82"/>
      <c r="AE40" s="82"/>
      <c r="AF40" s="82"/>
      <c r="AG40" s="82"/>
      <c r="AH40" s="82" t="s">
        <v>22</v>
      </c>
      <c r="AI40" s="82"/>
      <c r="AJ40" s="82"/>
      <c r="AK40" s="82"/>
      <c r="AL40" s="82"/>
      <c r="AM40" s="82"/>
      <c r="AN40" s="82"/>
      <c r="AO40" s="82" t="s">
        <v>121</v>
      </c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</row>
    <row r="41" spans="1:79" ht="15" customHeight="1">
      <c r="A41" s="82">
        <v>1</v>
      </c>
      <c r="B41" s="82"/>
      <c r="C41" s="82"/>
      <c r="D41" s="82"/>
      <c r="E41" s="82"/>
      <c r="F41" s="82"/>
      <c r="G41" s="82">
        <v>2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>
        <v>3</v>
      </c>
      <c r="U41" s="82"/>
      <c r="V41" s="82"/>
      <c r="W41" s="82"/>
      <c r="X41" s="82"/>
      <c r="Y41" s="82"/>
      <c r="Z41" s="82"/>
      <c r="AA41" s="82">
        <v>4</v>
      </c>
      <c r="AB41" s="82"/>
      <c r="AC41" s="82"/>
      <c r="AD41" s="82"/>
      <c r="AE41" s="82"/>
      <c r="AF41" s="82"/>
      <c r="AG41" s="82"/>
      <c r="AH41" s="82">
        <v>5</v>
      </c>
      <c r="AI41" s="82"/>
      <c r="AJ41" s="82"/>
      <c r="AK41" s="82"/>
      <c r="AL41" s="82"/>
      <c r="AM41" s="82"/>
      <c r="AN41" s="82"/>
      <c r="AO41" s="82">
        <v>6</v>
      </c>
      <c r="AP41" s="82"/>
      <c r="AQ41" s="82"/>
      <c r="AR41" s="82"/>
      <c r="AS41" s="82"/>
      <c r="AT41" s="82"/>
      <c r="AU41" s="82"/>
      <c r="AV41" s="82">
        <v>7</v>
      </c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</row>
    <row r="42" spans="1:79" s="2" customFormat="1" ht="12.75" hidden="1" customHeight="1">
      <c r="A42" s="81" t="s">
        <v>128</v>
      </c>
      <c r="B42" s="81"/>
      <c r="C42" s="81"/>
      <c r="D42" s="81"/>
      <c r="E42" s="81"/>
      <c r="F42" s="81"/>
      <c r="G42" s="126" t="s">
        <v>78</v>
      </c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80" t="s">
        <v>101</v>
      </c>
      <c r="U42" s="80"/>
      <c r="V42" s="80"/>
      <c r="W42" s="80"/>
      <c r="X42" s="80"/>
      <c r="Y42" s="80"/>
      <c r="Z42" s="80"/>
      <c r="AA42" s="80" t="s">
        <v>102</v>
      </c>
      <c r="AB42" s="80"/>
      <c r="AC42" s="80"/>
      <c r="AD42" s="80"/>
      <c r="AE42" s="80"/>
      <c r="AF42" s="80"/>
      <c r="AG42" s="80"/>
      <c r="AH42" s="80" t="s">
        <v>103</v>
      </c>
      <c r="AI42" s="80"/>
      <c r="AJ42" s="80"/>
      <c r="AK42" s="80"/>
      <c r="AL42" s="80"/>
      <c r="AM42" s="80"/>
      <c r="AN42" s="80"/>
      <c r="AO42" s="80" t="s">
        <v>104</v>
      </c>
      <c r="AP42" s="80"/>
      <c r="AQ42" s="80"/>
      <c r="AR42" s="80"/>
      <c r="AS42" s="80"/>
      <c r="AT42" s="80"/>
      <c r="AU42" s="80"/>
      <c r="AV42" s="81" t="s">
        <v>110</v>
      </c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CA42" s="2" t="s">
        <v>68</v>
      </c>
    </row>
    <row r="43" spans="1:79" s="8" customFormat="1" ht="12.75" customHeight="1">
      <c r="A43" s="81" t="s">
        <v>1</v>
      </c>
      <c r="B43" s="81"/>
      <c r="C43" s="81"/>
      <c r="D43" s="81"/>
      <c r="E43" s="81"/>
      <c r="F43" s="81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CA43" s="8" t="s">
        <v>69</v>
      </c>
    </row>
    <row r="45" spans="1:79" ht="15" customHeight="1">
      <c r="A45" s="167" t="s">
        <v>189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</row>
    <row r="47" spans="1:79" ht="90.95" customHeight="1">
      <c r="A47" s="82" t="s">
        <v>7</v>
      </c>
      <c r="B47" s="82"/>
      <c r="C47" s="82"/>
      <c r="D47" s="82"/>
      <c r="E47" s="82"/>
      <c r="F47" s="82"/>
      <c r="G47" s="76" t="s">
        <v>20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8"/>
      <c r="AF47" s="82" t="s">
        <v>9</v>
      </c>
      <c r="AG47" s="82"/>
      <c r="AH47" s="82"/>
      <c r="AI47" s="82"/>
      <c r="AJ47" s="82"/>
      <c r="AK47" s="82" t="s">
        <v>8</v>
      </c>
      <c r="AL47" s="82"/>
      <c r="AM47" s="82"/>
      <c r="AN47" s="82"/>
      <c r="AO47" s="82"/>
      <c r="AP47" s="82"/>
      <c r="AQ47" s="82"/>
      <c r="AR47" s="82"/>
      <c r="AS47" s="82"/>
      <c r="AT47" s="82"/>
      <c r="AU47" s="82" t="s">
        <v>335</v>
      </c>
      <c r="AV47" s="82"/>
      <c r="AW47" s="82"/>
      <c r="AX47" s="82"/>
      <c r="AY47" s="82"/>
      <c r="AZ47" s="82"/>
      <c r="BA47" s="82" t="s">
        <v>336</v>
      </c>
      <c r="BB47" s="82"/>
      <c r="BC47" s="82"/>
      <c r="BD47" s="82"/>
      <c r="BE47" s="82"/>
      <c r="BF47" s="82"/>
      <c r="BG47" s="82" t="s">
        <v>340</v>
      </c>
      <c r="BH47" s="82"/>
      <c r="BI47" s="82"/>
      <c r="BJ47" s="82"/>
      <c r="BK47" s="82"/>
      <c r="BL47" s="82"/>
      <c r="BM47" s="82" t="s">
        <v>341</v>
      </c>
      <c r="BN47" s="82"/>
      <c r="BO47" s="82"/>
      <c r="BP47" s="82"/>
      <c r="BQ47" s="82"/>
      <c r="BR47" s="82"/>
    </row>
    <row r="48" spans="1:79" ht="15" customHeight="1">
      <c r="A48" s="82">
        <v>1</v>
      </c>
      <c r="B48" s="82"/>
      <c r="C48" s="82"/>
      <c r="D48" s="82"/>
      <c r="E48" s="82"/>
      <c r="F48" s="82"/>
      <c r="G48" s="76">
        <v>2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8"/>
      <c r="AF48" s="82">
        <v>3</v>
      </c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/>
      <c r="AT48" s="82"/>
      <c r="AU48" s="82">
        <v>5</v>
      </c>
      <c r="AV48" s="82"/>
      <c r="AW48" s="82"/>
      <c r="AX48" s="82"/>
      <c r="AY48" s="82"/>
      <c r="AZ48" s="82"/>
      <c r="BA48" s="82">
        <v>6</v>
      </c>
      <c r="BB48" s="82"/>
      <c r="BC48" s="82"/>
      <c r="BD48" s="82"/>
      <c r="BE48" s="82"/>
      <c r="BF48" s="82"/>
      <c r="BG48" s="82">
        <v>7</v>
      </c>
      <c r="BH48" s="82"/>
      <c r="BI48" s="82"/>
      <c r="BJ48" s="82"/>
      <c r="BK48" s="82"/>
      <c r="BL48" s="82"/>
      <c r="BM48" s="82">
        <v>8</v>
      </c>
      <c r="BN48" s="82"/>
      <c r="BO48" s="82"/>
      <c r="BP48" s="82"/>
      <c r="BQ48" s="82"/>
      <c r="BR48" s="82"/>
    </row>
    <row r="49" spans="1:79" ht="9.75" hidden="1" customHeight="1">
      <c r="A49" s="185" t="s">
        <v>187</v>
      </c>
      <c r="B49" s="185"/>
      <c r="C49" s="185"/>
      <c r="D49" s="185"/>
      <c r="E49" s="185"/>
      <c r="F49" s="185"/>
      <c r="G49" s="186" t="s">
        <v>78</v>
      </c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5" t="s">
        <v>91</v>
      </c>
      <c r="AG49" s="185"/>
      <c r="AH49" s="185"/>
      <c r="AI49" s="185"/>
      <c r="AJ49" s="185"/>
      <c r="AK49" s="185" t="s">
        <v>92</v>
      </c>
      <c r="AL49" s="185"/>
      <c r="AM49" s="185"/>
      <c r="AN49" s="185"/>
      <c r="AO49" s="185"/>
      <c r="AP49" s="185"/>
      <c r="AQ49" s="185"/>
      <c r="AR49" s="185"/>
      <c r="AS49" s="185"/>
      <c r="AT49" s="185"/>
      <c r="AU49" s="185" t="s">
        <v>139</v>
      </c>
      <c r="AV49" s="185"/>
      <c r="AW49" s="185"/>
      <c r="AX49" s="185"/>
      <c r="AY49" s="185"/>
      <c r="AZ49" s="185"/>
      <c r="BA49" s="185" t="s">
        <v>141</v>
      </c>
      <c r="BB49" s="185"/>
      <c r="BC49" s="185"/>
      <c r="BD49" s="185"/>
      <c r="BE49" s="185"/>
      <c r="BF49" s="185"/>
      <c r="BG49" s="185" t="s">
        <v>133</v>
      </c>
      <c r="BH49" s="185"/>
      <c r="BI49" s="185"/>
      <c r="BJ49" s="185"/>
      <c r="BK49" s="185"/>
      <c r="BL49" s="185"/>
      <c r="BM49" s="185" t="s">
        <v>135</v>
      </c>
      <c r="BN49" s="185"/>
      <c r="BO49" s="185"/>
      <c r="BP49" s="185"/>
      <c r="BQ49" s="185"/>
      <c r="BR49" s="185"/>
      <c r="CA49" t="s">
        <v>70</v>
      </c>
    </row>
    <row r="50" spans="1:79" s="7" customFormat="1">
      <c r="A50" s="181"/>
      <c r="B50" s="181"/>
      <c r="C50" s="181"/>
      <c r="D50" s="181"/>
      <c r="E50" s="181"/>
      <c r="F50" s="181"/>
      <c r="G50" s="182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4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CA50" s="7" t="s">
        <v>71</v>
      </c>
    </row>
    <row r="52" spans="1:79" ht="28.5" customHeight="1">
      <c r="A52" s="83" t="s">
        <v>342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81"/>
      <c r="B55" s="81"/>
      <c r="C55" s="81"/>
      <c r="D55" s="81"/>
      <c r="E55" s="81"/>
      <c r="F55" s="81"/>
      <c r="G55" s="67" t="s">
        <v>1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 t="s">
        <v>101</v>
      </c>
      <c r="U55" s="68"/>
      <c r="V55" s="68"/>
      <c r="W55" s="68"/>
      <c r="X55" s="68"/>
      <c r="Y55" s="68"/>
      <c r="Z55" s="68"/>
      <c r="AA55" s="68" t="s">
        <v>102</v>
      </c>
      <c r="AB55" s="68"/>
      <c r="AC55" s="68"/>
      <c r="AD55" s="68"/>
      <c r="AE55" s="68"/>
      <c r="AF55" s="68"/>
      <c r="AG55" s="68"/>
      <c r="AH55" s="68" t="s">
        <v>103</v>
      </c>
      <c r="AI55" s="68"/>
      <c r="AJ55" s="68"/>
      <c r="AK55" s="68"/>
      <c r="AL55" s="68"/>
      <c r="AM55" s="68"/>
      <c r="AN55" s="68"/>
      <c r="AO55" s="179" t="s">
        <v>104</v>
      </c>
      <c r="AP55" s="179"/>
      <c r="AQ55" s="179"/>
      <c r="AR55" s="179"/>
      <c r="AS55" s="179"/>
      <c r="AT55" s="179"/>
      <c r="AU55" s="180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16" t="s">
        <v>179</v>
      </c>
      <c r="B56" s="116"/>
      <c r="C56" s="116"/>
      <c r="D56" s="116"/>
      <c r="E56" s="116"/>
      <c r="F56" s="116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6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176" t="s">
        <v>232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40"/>
      <c r="AC60" s="40"/>
      <c r="AD60" s="40"/>
      <c r="AE60" s="40"/>
      <c r="AF60" s="40"/>
      <c r="AG60" s="40"/>
      <c r="AH60" s="63"/>
      <c r="AI60" s="63"/>
      <c r="AJ60" s="63"/>
      <c r="AK60" s="63"/>
      <c r="AL60" s="63"/>
      <c r="AM60" s="63"/>
      <c r="AN60" s="63"/>
      <c r="AO60" s="63"/>
      <c r="AP60" s="63"/>
      <c r="AQ60" s="40"/>
      <c r="AR60" s="40"/>
      <c r="AS60" s="40"/>
      <c r="AT60" s="40"/>
      <c r="AU60" s="95" t="s">
        <v>293</v>
      </c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</row>
    <row r="61" spans="1:79" ht="12.75" customHeight="1">
      <c r="AB61" s="41"/>
      <c r="AC61" s="41"/>
      <c r="AD61" s="41"/>
      <c r="AE61" s="41"/>
      <c r="AF61" s="41"/>
      <c r="AG61" s="41"/>
      <c r="AH61" s="65" t="s">
        <v>2</v>
      </c>
      <c r="AI61" s="65"/>
      <c r="AJ61" s="65"/>
      <c r="AK61" s="65"/>
      <c r="AL61" s="65"/>
      <c r="AM61" s="65"/>
      <c r="AN61" s="65"/>
      <c r="AO61" s="65"/>
      <c r="AP61" s="65"/>
      <c r="AQ61" s="41"/>
      <c r="AR61" s="41"/>
      <c r="AS61" s="41"/>
      <c r="AT61" s="41"/>
      <c r="AU61" s="65" t="s">
        <v>219</v>
      </c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79" ht="1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>
      <c r="A63" s="176" t="s">
        <v>233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41"/>
      <c r="AC63" s="41"/>
      <c r="AD63" s="41"/>
      <c r="AE63" s="41"/>
      <c r="AF63" s="41"/>
      <c r="AG63" s="41"/>
      <c r="AH63" s="64"/>
      <c r="AI63" s="64"/>
      <c r="AJ63" s="64"/>
      <c r="AK63" s="64"/>
      <c r="AL63" s="64"/>
      <c r="AM63" s="64"/>
      <c r="AN63" s="64"/>
      <c r="AO63" s="64"/>
      <c r="AP63" s="64"/>
      <c r="AQ63" s="41"/>
      <c r="AR63" s="41"/>
      <c r="AS63" s="41"/>
      <c r="AT63" s="41"/>
      <c r="AU63" s="93" t="s">
        <v>294</v>
      </c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</row>
    <row r="64" spans="1:79" ht="12" customHeight="1">
      <c r="AB64" s="41"/>
      <c r="AC64" s="41"/>
      <c r="AD64" s="41"/>
      <c r="AE64" s="41"/>
      <c r="AF64" s="41"/>
      <c r="AG64" s="41"/>
      <c r="AH64" s="65" t="s">
        <v>2</v>
      </c>
      <c r="AI64" s="65"/>
      <c r="AJ64" s="65"/>
      <c r="AK64" s="65"/>
      <c r="AL64" s="65"/>
      <c r="AM64" s="65"/>
      <c r="AN64" s="65"/>
      <c r="AO64" s="65"/>
      <c r="AP64" s="65"/>
      <c r="AQ64" s="41"/>
      <c r="AR64" s="41"/>
      <c r="AS64" s="41"/>
      <c r="AT64" s="41"/>
      <c r="AU64" s="65" t="s">
        <v>219</v>
      </c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Додаток1</vt:lpstr>
      <vt:lpstr>Додаток2 КПК3710160</vt:lpstr>
      <vt:lpstr>Додаток3 КПК3710160</vt:lpstr>
      <vt:lpstr>Додаток1!Область_печати</vt:lpstr>
      <vt:lpstr>'Додаток2 КПК3710160'!Область_печати</vt:lpstr>
      <vt:lpstr>'Додаток3 КПК3710160'!Область_печати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2024-12-27T13:04:05Z</cp:lastPrinted>
  <dcterms:created xsi:type="dcterms:W3CDTF">2016-07-02T12:27:50Z</dcterms:created>
  <dcterms:modified xsi:type="dcterms:W3CDTF">2024-12-27T13:04:45Z</dcterms:modified>
</cp:coreProperties>
</file>