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 activeTab="1"/>
  </bookViews>
  <sheets>
    <sheet name="Додаток1" sheetId="1" r:id="rId1"/>
    <sheet name="Додаток2 КПК3710160" sheetId="6" r:id="rId2"/>
    <sheet name="Додаток3 КПК3710160" sheetId="7" r:id="rId3"/>
  </sheets>
  <definedNames>
    <definedName name="_xlnm.Print_Area" localSheetId="0">Додаток1!$A$1:$BL$42</definedName>
    <definedName name="_xlnm.Print_Area" localSheetId="1">'Додаток2 КПК3710160'!$A$1:$BY$247</definedName>
    <definedName name="_xlnm.Print_Area" localSheetId="2">'Додаток3 КПК3710160'!$A$1:$BS$63</definedName>
  </definedNames>
  <calcPr calcId="124519"/>
</workbook>
</file>

<file path=xl/calcChain.xml><?xml version="1.0" encoding="utf-8"?>
<calcChain xmlns="http://schemas.openxmlformats.org/spreadsheetml/2006/main">
  <c r="BH224" i="6"/>
  <c r="AT224"/>
  <c r="AJ224"/>
  <c r="BG215"/>
  <c r="AQ215"/>
  <c r="AZ192"/>
  <c r="AK192"/>
  <c r="BO184"/>
  <c r="AZ184"/>
  <c r="AK184"/>
  <c r="BD106"/>
  <c r="AJ106"/>
  <c r="BD105"/>
  <c r="AJ105"/>
  <c r="BU97"/>
  <c r="BB97"/>
  <c r="AI97"/>
  <c r="BU96"/>
  <c r="BB96"/>
  <c r="AI96"/>
  <c r="BG86"/>
  <c r="AM86"/>
  <c r="BG78"/>
  <c r="AM78"/>
  <c r="BG77"/>
  <c r="AM77"/>
  <c r="BG76"/>
  <c r="AM76"/>
  <c r="BG75"/>
  <c r="AM75"/>
  <c r="BG74"/>
  <c r="AM74"/>
  <c r="BG73"/>
  <c r="AM73"/>
  <c r="BG72"/>
  <c r="AM72"/>
  <c r="BU64"/>
  <c r="BB64"/>
  <c r="AI64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<sst xmlns="http://schemas.openxmlformats.org/spreadsheetml/2006/main" count="953" uniqueCount="344">
  <si>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</si>
  <si>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</si>
  <si>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</si>
  <si>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</si>
  <si>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</si>
  <si>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</si>
  <si>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</si>
  <si>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</si>
  <si>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</si>
  <si>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</si>
  <si>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</si>
  <si>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</si>
  <si>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</si>
  <si>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</si>
  <si>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</si>
  <si>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</si>
  <si>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</si>
  <si>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</si>
  <si>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</si>
  <si>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</si>
  <si>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</si>
  <si>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</si>
  <si>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</si>
  <si>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</si>
  <si>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</si>
  <si>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</si>
  <si>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</si>
  <si>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</si>
  <si>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</si>
  <si>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</si>
  <si>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</si>
  <si>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</si>
  <si>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</si>
  <si>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</si>
  <si>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</si>
  <si>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</si>
  <si>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</si>
  <si>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</si>
  <si>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</si>
  <si>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</si>
  <si>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</si>
  <si>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</si>
  <si>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</si>
  <si>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</si>
  <si>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</si>
  <si>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</si>
  <si>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</si>
  <si>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</si>
  <si>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</si>
  <si>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</si>
  <si>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</si>
  <si>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</si>
  <si>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</si>
  <si>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</si>
  <si>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</si>
  <si>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</si>
  <si>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</si>
  <si>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</si>
  <si>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</si>
  <si>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</si>
  <si>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</si>
  <si>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</si>
  <si>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</si>
  <si>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</si>
  <si>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</si>
  <si>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</si>
  <si>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</si>
  <si>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</si>
  <si>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</si>
  <si>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</si>
  <si>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</si>
  <si>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</si>
  <si>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</si>
  <si>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</si>
  <si>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</si>
  <si>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</si>
  <si>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</si>
  <si>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</si>
  <si>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</si>
  <si>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</si>
  <si>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</si>
  <si>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</si>
  <si>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</si>
  <si>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</si>
  <si>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</si>
  <si>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</si>
  <si>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</si>
  <si>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</si>
  <si>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</si>
  <si>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</si>
  <si>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</si>
  <si>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</si>
  <si>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</si>
  <si>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</si>
  <si>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</si>
  <si>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</si>
  <si>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</si>
  <si>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</si>
  <si>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</si>
  <si>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</si>
  <si>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</si>
  <si>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</si>
  <si>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</si>
  <si>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</si>
  <si>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</si>
  <si>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</si>
  <si>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</si>
  <si>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</si>
  <si>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</si>
  <si>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</si>
  <si>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</si>
  <si>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</si>
  <si>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</si>
  <si>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</si>
  <si>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</si>
  <si>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</si>
  <si>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</si>
  <si>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</si>
  <si>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</si>
  <si>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</si>
  <si>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</si>
  <si>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</si>
  <si>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</si>
  <si>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</si>
  <si>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</si>
  <si>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</si>
  <si>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</si>
  <si>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</si>
  <si>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</si>
  <si>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</si>
  <si>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</si>
  <si>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</si>
  <si>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</si>
  <si>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</si>
  <si>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</si>
  <si>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</si>
  <si>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</si>
  <si>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</si>
  <si>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</si>
  <si>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</si>
  <si>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</si>
  <si>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</si>
  <si>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</si>
  <si>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</si>
  <si>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</si>
  <si>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</si>
  <si>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</si>
  <si>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</si>
  <si>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</si>
  <si>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</si>
  <si>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</si>
  <si>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</si>
  <si>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</si>
  <si>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</si>
  <si>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</si>
  <si>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</si>
  <si>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</si>
  <si>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</si>
  <si>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</si>
  <si>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</si>
  <si>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</si>
  <si>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</si>
  <si>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</si>
  <si>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</si>
  <si>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</si>
  <si>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</si>
  <si>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</si>
  <si>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</si>
  <si>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</si>
  <si>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</si>
  <si>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</si>
  <si>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</si>
  <si>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</si>
  <si>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</si>
  <si>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</si>
  <si>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</si>
  <si>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</si>
  <si>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</si>
  <si>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</si>
  <si>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</si>
  <si>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</si>
  <si>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</si>
  <si>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</si>
  <si>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</si>
  <si>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</si>
  <si>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</si>
  <si>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</si>
  <si>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</si>
  <si>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</si>
  <si>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</si>
  <si>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</si>
  <si>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</si>
  <si>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</si>
  <si>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</si>
  <si>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</si>
  <si>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</si>
  <si>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</si>
  <si>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</si>
  <si>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</si>
  <si>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</si>
  <si>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</si>
  <si>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</si>
  <si>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</si>
  <si>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</si>
  <si>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</si>
  <si>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</si>
  <si>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</si>
  <si>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</si>
  <si>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</si>
  <si>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</si>
  <si>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</si>
  <si>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</si>
  <si>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</si>
  <si>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</si>
  <si>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</si>
  <si>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</si>
  <si>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</si>
  <si>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</si>
  <si>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</si>
  <si>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25 - Оптимізація та раціоналізація формування доходів і використання фінансових ресурсів, підвищення ефективностідержавних інвестицій у економіку, узгодження занальнодержавних і місцевих інтересіву сфері міжбюджетних відносин та забезпечення соціальної справедливості при перерозподілі доходу</t>
  </si>
  <si>
    <t>A15:BL15</t>
  </si>
  <si>
    <t>забезпечення виконання сільського бюджету</t>
  </si>
  <si>
    <t>відс.</t>
  </si>
  <si>
    <t>3710000</t>
  </si>
  <si>
    <t>Орган з питань фінансів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</si>
  <si>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</si>
  <si>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</si>
  <si>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</si>
  <si>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 xml:space="preserve"> </t>
  </si>
  <si>
    <t>Керівництво і управління у сфері фінансів.</t>
  </si>
  <si>
    <t>(3)(7)</t>
  </si>
  <si>
    <t>ЛЕБЕДЄВА А. М.</t>
  </si>
  <si>
    <t>САДОВСЬКА С. О.</t>
  </si>
  <si>
    <t>43936162</t>
  </si>
  <si>
    <t>2151000000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</si>
  <si>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</si>
  <si>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</si>
  <si>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</si>
  <si>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</si>
  <si>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</si>
  <si>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</si>
  <si>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</si>
  <si>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</si>
  <si>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</si>
  <si>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</si>
  <si>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</si>
  <si>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</si>
  <si>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</si>
  <si>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</si>
  <si>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</si>
  <si>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водопостачання та водовідведення</t>
  </si>
  <si>
    <t>Оплата електроенергії</t>
  </si>
  <si>
    <t>Створення належних умов для діяльності працівників та функціонування фінансового відділу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</si>
  <si>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</si>
  <si>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</si>
  <si>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</si>
  <si>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</si>
  <si>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</si>
  <si>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фактична кількість працівників</t>
  </si>
  <si>
    <t>витрати на оплату праці і нарахування</t>
  </si>
  <si>
    <t>грн.</t>
  </si>
  <si>
    <t>бюджет</t>
  </si>
  <si>
    <t>всього витрат</t>
  </si>
  <si>
    <t>Продукту</t>
  </si>
  <si>
    <t>кількість відправлених листів</t>
  </si>
  <si>
    <t>шт.</t>
  </si>
  <si>
    <t>журнал вихідної кореспонденції</t>
  </si>
  <si>
    <t>Ефективності</t>
  </si>
  <si>
    <t>витрати на утримання однієї штатної одиниці</t>
  </si>
  <si>
    <t>розрахунково (витрати /факт кі-сть працівників)</t>
  </si>
  <si>
    <t>середні витрати на оплату праці і нарахування однієї штатної одиниці</t>
  </si>
  <si>
    <t>розрахунково (ФОП /факт кі-сть працівників)</t>
  </si>
  <si>
    <t>кількість відправлених листів на одного працівника</t>
  </si>
  <si>
    <t>Розрахунково</t>
  </si>
  <si>
    <t>Якості</t>
  </si>
  <si>
    <t>забезпечення виконання сільського  бюджету</t>
  </si>
  <si>
    <t>прогнозовано</t>
  </si>
  <si>
    <t>Обов’язкові виплати, у тому числі:</t>
  </si>
  <si>
    <t>посадовий оклад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</si>
  <si>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</si>
  <si>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</si>
  <si>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</si>
  <si>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</si>
  <si>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</si>
  <si>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</si>
  <si>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</si>
  <si>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040 - Інші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</si>
  <si>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</si>
  <si>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</si>
  <si>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сфері фінансів</t>
  </si>
  <si>
    <t>Забезпечення виконання наданих законодавством повноважень; _x000D_
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</si>
  <si>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- Бюджетний Кодекс України (зі змінами);_x000D_
- ЗУ "Про місцеве самоврядування";_x000D_
- Господарський кодекс України;_x000D_
- Наказ МФУ від 26.08.2014 р. № 836 «Про деякі питання запровадження програмно-цільового методу складання та виконання місцевих бюджетів» _x000D_(у редакції наказу МФУ  від 29.12.2018р № 1209 № 617;_x000D_
- Постанова КМУ від 09.03.2006р. №268 "Про упорядкування структури та умов праці працівників апарату органів виконавчої влади, органів прокуратури, судів та інших органів (зі змінами)_x000D_
- Закон України "Про бюджет України на 2024 рік";_x000D_
-  Проект розпорядження начальника СВА  "Про бюджет Музиківської сільської територіальної громади на 2024 рік".</t>
  </si>
  <si>
    <t>У фінансовому відділі фактично зайняті 3 одиниці. У 2022 році з початком повномасштабного вторгнення рф на територію громади трудові відносини були тимчасово призупинені з одним працівником. У 2023 році з повноцінним відновленням роботи відділу з жовтня прийнято працівника на посаду спеціаліста І категорії. _x000D_
_x000D_
Касові видатки у 2022 році на функціонування відділу становлять - 434,309 тис.грн, в т.ч.:_x000D_
- 425,73 тис. грн -оплата праці з нарахуваннями;_x000D_
- 0,0 тис. грн - придбння предметів і матеріалів;_x000D_
- 3,18 тис. грн - оплата послуг крім комунальних;_x000D_
- 5,40 тис. грн - оплата комунальних послуг;_x000D_
На виконання видатків вплинула окупація території громади, що не дало змоги в повному обсязі виконувати всі функції. _x000D_
_x000D_
Витрат на 2023 рік заплановані в сумі - 605,5 тис. грн, в т.ч.:_x000D_
- 543,40  тис. грн -оплата праці з нарахуваннями;_x000D_
- 10,00 тис. грн - придбння предметів і матеріалів;_x000D_
- 26,00 тис. грн - оплата послуг крім комунальних;_x000D_
- 26,10  тис. грн - оплата комунальних послуг._x000D_
У 2023 році фактично працювало 2 штатні одиниці з січня по жовтень, також працівники знаходились на дистанційному робочому місці, що несе за собою скорочення видатків на утримання приміщення та техніки, скорочення витрат на оплату праці. У жовтні було прийнято на роботу працівника на вакантну посаду та переведено працівників з дистанційної роботи. _x000D_
_x000D_
На 2024 рік видатки пораховані в сумі 961,79 тис. грн, в т.ч.:_x000D_
- 905,92  тис. грн -оплата праці з нарахуваннями;_x000D_
- 3,00 тис. грн - придбння предметів і матеріалів;_x000D_
- 24,79 тис. грн - оплата послуг крім комунальних;_x000D_
- 28,08  тис. грн - оплата комунальних послуг. _x000D_
На 2024 рік планується зростання видатків  на функціонування фінансвого відділу. На таку ситуацію вплинули такі фактори: заплановано ФОП на 3-х працівників, також знаходження фінансового відділу безпосередньо на робочому місці, що несе за собою витрати на комунальні послуги та компенсацію витрат на інтернет, обслуговування компютерної  техніки  та прибирання приміщення._x000D_
_x000D_
На 2025-2026 роки прогнозований обсяг видатків загального фонду становить 1 035,91 тис. грн та 1 108,09 тис. грн відповідно.   _x000D_
_x000D_
 Щороку спостерігаємо зростання витрат, на таку ситуацію впливає зростання мінімальної заробітної плати, зростання цін на товари та послуги та інші фактори.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</si>
  <si>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</si>
  <si>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</si>
  <si>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</si>
  <si>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</si>
  <si>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</si>
  <si>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</si>
  <si>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</si>
  <si>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</si>
  <si>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</si>
  <si>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</si>
  <si>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</si>
  <si>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</si>
  <si>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</si>
  <si>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</si>
  <si>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</si>
  <si>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</si>
  <si>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</si>
  <si>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</si>
  <si>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</si>
  <si>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</si>
  <si>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</si>
  <si>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</si>
  <si>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</si>
  <si>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</si>
  <si>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</si>
  <si>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</si>
  <si>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</si>
  <si>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</si>
  <si>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</si>
  <si>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</si>
  <si>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</si>
  <si>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</si>
  <si>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</si>
  <si>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</si>
  <si>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</si>
  <si>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1) додаткові витрати на 2024 рік за бюджетними програмами: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</si>
  <si>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</si>
  <si>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</si>
  <si>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</si>
  <si>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</si>
  <si>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</si>
  <si>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</si>
  <si>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</si>
  <si>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</si>
  <si>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</si>
  <si>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</si>
  <si>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</si>
  <si>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</si>
  <si>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Фінансовий відділ Музиківської сільської ради</t>
  </si>
  <si>
    <t>Головний спеціаліст</t>
  </si>
  <si>
    <t>Начальник</t>
  </si>
</sst>
</file>

<file path=xl/styles.xml><?xml version="1.0" encoding="utf-8"?>
<styleSheet xmlns="http://schemas.openxmlformats.org/spreadsheetml/2006/main">
  <numFmts count="1">
    <numFmt numFmtId="164" formatCode="#0.00"/>
  </numFmts>
  <fonts count="22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4" fillId="0" borderId="6" xfId="0" quotePrefix="1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43"/>
  <sheetViews>
    <sheetView workbookViewId="0">
      <selection activeCell="N34" sqref="N34:AC34"/>
    </sheetView>
  </sheetViews>
  <sheetFormatPr defaultRowHeight="12.75"/>
  <cols>
    <col min="1" max="64" width="2.85546875" customWidth="1"/>
    <col min="79" max="79" width="4.140625" hidden="1" customWidth="1"/>
  </cols>
  <sheetData>
    <row r="1" spans="1:80" ht="34.5" customHeight="1">
      <c r="BA1" s="85" t="s">
        <v>215</v>
      </c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80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>
      <c r="A3" s="88" t="s">
        <v>240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5" spans="1:80" ht="14.25" customHeight="1">
      <c r="A5" s="27" t="s">
        <v>199</v>
      </c>
      <c r="B5" s="91" t="s">
        <v>341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24"/>
      <c r="AH5" s="71" t="s">
        <v>230</v>
      </c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24"/>
      <c r="AT5" s="24"/>
      <c r="AU5" s="70" t="s">
        <v>233</v>
      </c>
      <c r="AV5" s="71"/>
      <c r="AW5" s="71"/>
      <c r="AX5" s="71"/>
      <c r="AY5" s="71"/>
      <c r="AZ5" s="71"/>
      <c r="BA5" s="71"/>
      <c r="BB5" s="71"/>
      <c r="BC5" s="24"/>
      <c r="BD5" s="24"/>
      <c r="BE5" s="70" t="s">
        <v>234</v>
      </c>
      <c r="BF5" s="71"/>
      <c r="BG5" s="71"/>
      <c r="BH5" s="71"/>
      <c r="BI5" s="71"/>
      <c r="BJ5" s="71"/>
      <c r="BK5" s="71"/>
      <c r="BL5" s="71"/>
    </row>
    <row r="6" spans="1:80" s="23" customFormat="1" ht="24.75" customHeight="1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22"/>
      <c r="AH6" s="72" t="s">
        <v>206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22"/>
      <c r="AT6" s="22"/>
      <c r="AU6" s="72" t="s">
        <v>197</v>
      </c>
      <c r="AV6" s="72"/>
      <c r="AW6" s="72"/>
      <c r="AX6" s="72"/>
      <c r="AY6" s="72"/>
      <c r="AZ6" s="72"/>
      <c r="BA6" s="72"/>
      <c r="BB6" s="72"/>
      <c r="BC6" s="22"/>
      <c r="BD6" s="22"/>
      <c r="BE6" s="72" t="s">
        <v>198</v>
      </c>
      <c r="BF6" s="72"/>
      <c r="BG6" s="72"/>
      <c r="BH6" s="72"/>
      <c r="BI6" s="72"/>
      <c r="BJ6" s="72"/>
      <c r="BK6" s="72"/>
      <c r="BL6" s="72"/>
    </row>
    <row r="7" spans="1:80" ht="15" customHeight="1"/>
    <row r="8" spans="1:80" ht="14.25" customHeight="1">
      <c r="A8" s="87" t="s">
        <v>191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80" ht="15" customHeight="1">
      <c r="A9" s="89" t="s">
        <v>229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80">
      <c r="A10" s="83" t="s">
        <v>192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80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80" ht="37.5" customHeight="1">
      <c r="A12" s="73" t="s">
        <v>203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 t="s">
        <v>9</v>
      </c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9" t="s">
        <v>236</v>
      </c>
      <c r="AJ12" s="79"/>
      <c r="AK12" s="79"/>
      <c r="AL12" s="79"/>
      <c r="AM12" s="79"/>
      <c r="AN12" s="79"/>
      <c r="AO12" s="79" t="s">
        <v>237</v>
      </c>
      <c r="AP12" s="79"/>
      <c r="AQ12" s="79"/>
      <c r="AR12" s="79"/>
      <c r="AS12" s="79"/>
      <c r="AT12" s="79"/>
      <c r="AU12" s="79" t="s">
        <v>238</v>
      </c>
      <c r="AV12" s="79"/>
      <c r="AW12" s="79"/>
      <c r="AX12" s="79"/>
      <c r="AY12" s="79"/>
      <c r="AZ12" s="79"/>
      <c r="BA12" s="79" t="s">
        <v>239</v>
      </c>
      <c r="BB12" s="79"/>
      <c r="BC12" s="79"/>
      <c r="BD12" s="79"/>
      <c r="BE12" s="79"/>
      <c r="BF12" s="79"/>
      <c r="BG12" s="79" t="s">
        <v>241</v>
      </c>
      <c r="BH12" s="79"/>
      <c r="BI12" s="79"/>
      <c r="BJ12" s="79"/>
      <c r="BK12" s="79"/>
      <c r="BL12" s="79"/>
    </row>
    <row r="13" spans="1:80" ht="15" customHeight="1">
      <c r="A13" s="76">
        <v>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8"/>
      <c r="X13" s="76">
        <v>2</v>
      </c>
      <c r="Y13" s="77"/>
      <c r="Z13" s="77"/>
      <c r="AA13" s="77"/>
      <c r="AB13" s="77"/>
      <c r="AC13" s="77"/>
      <c r="AD13" s="77"/>
      <c r="AE13" s="77"/>
      <c r="AF13" s="77"/>
      <c r="AG13" s="77"/>
      <c r="AH13" s="78"/>
      <c r="AI13" s="82">
        <v>3</v>
      </c>
      <c r="AJ13" s="82"/>
      <c r="AK13" s="82"/>
      <c r="AL13" s="82"/>
      <c r="AM13" s="82"/>
      <c r="AN13" s="82"/>
      <c r="AO13" s="82">
        <v>4</v>
      </c>
      <c r="AP13" s="82"/>
      <c r="AQ13" s="82"/>
      <c r="AR13" s="82"/>
      <c r="AS13" s="82"/>
      <c r="AT13" s="82"/>
      <c r="AU13" s="82">
        <v>5</v>
      </c>
      <c r="AV13" s="82"/>
      <c r="AW13" s="82"/>
      <c r="AX13" s="82"/>
      <c r="AY13" s="82"/>
      <c r="AZ13" s="82"/>
      <c r="BA13" s="82">
        <v>6</v>
      </c>
      <c r="BB13" s="82"/>
      <c r="BC13" s="82"/>
      <c r="BD13" s="82"/>
      <c r="BE13" s="82"/>
      <c r="BF13" s="82"/>
      <c r="BG13" s="82">
        <v>7</v>
      </c>
      <c r="BH13" s="82"/>
      <c r="BI13" s="82"/>
      <c r="BJ13" s="82"/>
      <c r="BK13" s="82"/>
      <c r="BL13" s="82"/>
    </row>
    <row r="14" spans="1:80" hidden="1">
      <c r="A14" s="67" t="s">
        <v>204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9"/>
      <c r="X14" s="67" t="s">
        <v>91</v>
      </c>
      <c r="Y14" s="68"/>
      <c r="Z14" s="68"/>
      <c r="AA14" s="68"/>
      <c r="AB14" s="68"/>
      <c r="AC14" s="68"/>
      <c r="AD14" s="68"/>
      <c r="AE14" s="68"/>
      <c r="AF14" s="68"/>
      <c r="AG14" s="68"/>
      <c r="AH14" s="69"/>
      <c r="AI14" s="80" t="s">
        <v>72</v>
      </c>
      <c r="AJ14" s="80"/>
      <c r="AK14" s="80"/>
      <c r="AL14" s="80"/>
      <c r="AM14" s="80"/>
      <c r="AN14" s="80"/>
      <c r="AO14" s="80" t="s">
        <v>73</v>
      </c>
      <c r="AP14" s="80"/>
      <c r="AQ14" s="80"/>
      <c r="AR14" s="80"/>
      <c r="AS14" s="80"/>
      <c r="AT14" s="80"/>
      <c r="AU14" s="80" t="s">
        <v>74</v>
      </c>
      <c r="AV14" s="80"/>
      <c r="AW14" s="80"/>
      <c r="AX14" s="80"/>
      <c r="AY14" s="80"/>
      <c r="AZ14" s="80"/>
      <c r="BA14" s="80" t="s">
        <v>75</v>
      </c>
      <c r="BB14" s="80"/>
      <c r="BC14" s="80"/>
      <c r="BD14" s="80"/>
      <c r="BE14" s="80"/>
      <c r="BF14" s="80"/>
      <c r="BG14" s="80" t="s">
        <v>76</v>
      </c>
      <c r="BH14" s="80"/>
      <c r="BI14" s="80"/>
      <c r="BJ14" s="80"/>
      <c r="BK14" s="80"/>
      <c r="BL14" s="80"/>
      <c r="CA14" t="s">
        <v>200</v>
      </c>
    </row>
    <row r="15" spans="1:80" s="8" customFormat="1" ht="25.5" customHeight="1">
      <c r="A15" s="55" t="s">
        <v>219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  <c r="CA15" s="8" t="s">
        <v>201</v>
      </c>
      <c r="CB15" s="43" t="s">
        <v>220</v>
      </c>
    </row>
    <row r="16" spans="1:80" s="44" customFormat="1" ht="12.75" customHeight="1">
      <c r="A16" s="60" t="s">
        <v>221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60" t="s">
        <v>222</v>
      </c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61">
        <v>32.43</v>
      </c>
      <c r="AJ16" s="62"/>
      <c r="AK16" s="62"/>
      <c r="AL16" s="62"/>
      <c r="AM16" s="62"/>
      <c r="AN16" s="63"/>
      <c r="AO16" s="61">
        <v>105</v>
      </c>
      <c r="AP16" s="62"/>
      <c r="AQ16" s="62"/>
      <c r="AR16" s="62"/>
      <c r="AS16" s="62"/>
      <c r="AT16" s="63"/>
      <c r="AU16" s="61">
        <v>100</v>
      </c>
      <c r="AV16" s="62"/>
      <c r="AW16" s="62"/>
      <c r="AX16" s="62"/>
      <c r="AY16" s="62"/>
      <c r="AZ16" s="63"/>
      <c r="BA16" s="61">
        <v>100</v>
      </c>
      <c r="BB16" s="62"/>
      <c r="BC16" s="62"/>
      <c r="BD16" s="62"/>
      <c r="BE16" s="62"/>
      <c r="BF16" s="63"/>
      <c r="BG16" s="61">
        <v>100</v>
      </c>
      <c r="BH16" s="62"/>
      <c r="BI16" s="62"/>
      <c r="BJ16" s="62"/>
      <c r="BK16" s="62"/>
      <c r="BL16" s="63"/>
    </row>
    <row r="18" spans="1:79">
      <c r="A18" s="83" t="s">
        <v>242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79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79" ht="15" customHeight="1">
      <c r="A20" s="84" t="s">
        <v>235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79" ht="84.75" customHeight="1">
      <c r="A21" s="79" t="s">
        <v>207</v>
      </c>
      <c r="B21" s="79"/>
      <c r="C21" s="79"/>
      <c r="D21" s="79"/>
      <c r="E21" s="79"/>
      <c r="F21" s="79" t="s">
        <v>193</v>
      </c>
      <c r="G21" s="79"/>
      <c r="H21" s="79"/>
      <c r="I21" s="79"/>
      <c r="J21" s="79" t="s">
        <v>144</v>
      </c>
      <c r="K21" s="79"/>
      <c r="L21" s="79"/>
      <c r="M21" s="79"/>
      <c r="N21" s="79" t="s">
        <v>194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 t="s">
        <v>236</v>
      </c>
      <c r="AE21" s="79"/>
      <c r="AF21" s="79"/>
      <c r="AG21" s="79"/>
      <c r="AH21" s="79"/>
      <c r="AI21" s="79"/>
      <c r="AJ21" s="79" t="s">
        <v>237</v>
      </c>
      <c r="AK21" s="79"/>
      <c r="AL21" s="79"/>
      <c r="AM21" s="79"/>
      <c r="AN21" s="79"/>
      <c r="AO21" s="79"/>
      <c r="AP21" s="79" t="s">
        <v>238</v>
      </c>
      <c r="AQ21" s="79"/>
      <c r="AR21" s="79"/>
      <c r="AS21" s="79"/>
      <c r="AT21" s="79"/>
      <c r="AU21" s="79"/>
      <c r="AV21" s="79" t="s">
        <v>239</v>
      </c>
      <c r="AW21" s="79"/>
      <c r="AX21" s="79"/>
      <c r="AY21" s="79"/>
      <c r="AZ21" s="79"/>
      <c r="BA21" s="79"/>
      <c r="BB21" s="79" t="s">
        <v>241</v>
      </c>
      <c r="BC21" s="79"/>
      <c r="BD21" s="79"/>
      <c r="BE21" s="79"/>
      <c r="BF21" s="79"/>
      <c r="BG21" s="79"/>
      <c r="BH21" s="79" t="s">
        <v>195</v>
      </c>
      <c r="BI21" s="79"/>
      <c r="BJ21" s="79"/>
      <c r="BK21" s="79"/>
      <c r="BL21" s="79"/>
    </row>
    <row r="22" spans="1:79" ht="15" customHeight="1">
      <c r="A22" s="82">
        <v>1</v>
      </c>
      <c r="B22" s="82"/>
      <c r="C22" s="82"/>
      <c r="D22" s="82"/>
      <c r="E22" s="82"/>
      <c r="F22" s="82">
        <v>2</v>
      </c>
      <c r="G22" s="82"/>
      <c r="H22" s="82"/>
      <c r="I22" s="82"/>
      <c r="J22" s="82">
        <v>3</v>
      </c>
      <c r="K22" s="82"/>
      <c r="L22" s="82"/>
      <c r="M22" s="82"/>
      <c r="N22" s="82">
        <v>4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>
        <v>5</v>
      </c>
      <c r="AE22" s="82"/>
      <c r="AF22" s="82"/>
      <c r="AG22" s="82"/>
      <c r="AH22" s="82"/>
      <c r="AI22" s="82"/>
      <c r="AJ22" s="82">
        <v>6</v>
      </c>
      <c r="AK22" s="82"/>
      <c r="AL22" s="82"/>
      <c r="AM22" s="82"/>
      <c r="AN22" s="82"/>
      <c r="AO22" s="82"/>
      <c r="AP22" s="82">
        <v>7</v>
      </c>
      <c r="AQ22" s="82"/>
      <c r="AR22" s="82"/>
      <c r="AS22" s="82"/>
      <c r="AT22" s="82"/>
      <c r="AU22" s="82"/>
      <c r="AV22" s="82">
        <v>8</v>
      </c>
      <c r="AW22" s="82"/>
      <c r="AX22" s="82"/>
      <c r="AY22" s="82"/>
      <c r="AZ22" s="82"/>
      <c r="BA22" s="82"/>
      <c r="BB22" s="82">
        <v>9</v>
      </c>
      <c r="BC22" s="82"/>
      <c r="BD22" s="82"/>
      <c r="BE22" s="82"/>
      <c r="BF22" s="82"/>
      <c r="BG22" s="82"/>
      <c r="BH22" s="82">
        <v>10</v>
      </c>
      <c r="BI22" s="82"/>
      <c r="BJ22" s="82"/>
      <c r="BK22" s="82"/>
      <c r="BL22" s="82"/>
    </row>
    <row r="23" spans="1:79" ht="9.75" hidden="1" customHeight="1">
      <c r="A23" s="81" t="s">
        <v>23</v>
      </c>
      <c r="B23" s="81"/>
      <c r="C23" s="81"/>
      <c r="D23" s="81"/>
      <c r="E23" s="81"/>
      <c r="F23" s="81" t="s">
        <v>202</v>
      </c>
      <c r="G23" s="81"/>
      <c r="H23" s="81"/>
      <c r="I23" s="81"/>
      <c r="J23" s="81" t="s">
        <v>145</v>
      </c>
      <c r="K23" s="81"/>
      <c r="L23" s="81"/>
      <c r="M23" s="81"/>
      <c r="N23" s="81" t="s">
        <v>24</v>
      </c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0" t="s">
        <v>72</v>
      </c>
      <c r="AE23" s="80"/>
      <c r="AF23" s="80"/>
      <c r="AG23" s="80"/>
      <c r="AH23" s="80"/>
      <c r="AI23" s="80"/>
      <c r="AJ23" s="80" t="s">
        <v>73</v>
      </c>
      <c r="AK23" s="80"/>
      <c r="AL23" s="80"/>
      <c r="AM23" s="80"/>
      <c r="AN23" s="80"/>
      <c r="AO23" s="80"/>
      <c r="AP23" s="80" t="s">
        <v>74</v>
      </c>
      <c r="AQ23" s="80"/>
      <c r="AR23" s="80"/>
      <c r="AS23" s="80"/>
      <c r="AT23" s="80"/>
      <c r="AU23" s="80"/>
      <c r="AV23" s="80" t="s">
        <v>75</v>
      </c>
      <c r="AW23" s="80"/>
      <c r="AX23" s="80"/>
      <c r="AY23" s="80"/>
      <c r="AZ23" s="80"/>
      <c r="BA23" s="80"/>
      <c r="BB23" s="80" t="s">
        <v>76</v>
      </c>
      <c r="BC23" s="80"/>
      <c r="BD23" s="80"/>
      <c r="BE23" s="80"/>
      <c r="BF23" s="80"/>
      <c r="BG23" s="80"/>
      <c r="BH23" s="81" t="s">
        <v>196</v>
      </c>
      <c r="BI23" s="81"/>
      <c r="BJ23" s="81"/>
      <c r="BK23" s="81"/>
      <c r="BL23" s="81"/>
      <c r="CA23" t="s">
        <v>25</v>
      </c>
    </row>
    <row r="24" spans="1:79" s="9" customFormat="1" ht="12.75" customHeight="1">
      <c r="A24" s="51" t="s">
        <v>223</v>
      </c>
      <c r="B24" s="52"/>
      <c r="C24" s="52"/>
      <c r="D24" s="52"/>
      <c r="E24" s="53"/>
      <c r="F24" s="48"/>
      <c r="G24" s="48"/>
      <c r="H24" s="48"/>
      <c r="I24" s="48"/>
      <c r="J24" s="54" t="s">
        <v>1</v>
      </c>
      <c r="K24" s="48"/>
      <c r="L24" s="48"/>
      <c r="M24" s="48"/>
      <c r="N24" s="55" t="s">
        <v>224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  <c r="AD24" s="47">
        <v>434309</v>
      </c>
      <c r="AE24" s="47"/>
      <c r="AF24" s="47"/>
      <c r="AG24" s="47"/>
      <c r="AH24" s="47"/>
      <c r="AI24" s="47"/>
      <c r="AJ24" s="47">
        <v>605500</v>
      </c>
      <c r="AK24" s="47"/>
      <c r="AL24" s="47"/>
      <c r="AM24" s="47"/>
      <c r="AN24" s="47"/>
      <c r="AO24" s="47"/>
      <c r="AP24" s="47">
        <v>961792</v>
      </c>
      <c r="AQ24" s="47"/>
      <c r="AR24" s="47"/>
      <c r="AS24" s="47"/>
      <c r="AT24" s="47"/>
      <c r="AU24" s="47"/>
      <c r="AV24" s="47">
        <v>1035906</v>
      </c>
      <c r="AW24" s="47"/>
      <c r="AX24" s="47"/>
      <c r="AY24" s="47"/>
      <c r="AZ24" s="47"/>
      <c r="BA24" s="47"/>
      <c r="BB24" s="47">
        <v>1108093</v>
      </c>
      <c r="BC24" s="47"/>
      <c r="BD24" s="47"/>
      <c r="BE24" s="47"/>
      <c r="BF24" s="47"/>
      <c r="BG24" s="47"/>
      <c r="BH24" s="48"/>
      <c r="BI24" s="48"/>
      <c r="BJ24" s="48"/>
      <c r="BK24" s="48"/>
      <c r="BL24" s="48"/>
      <c r="CA24" s="9" t="s">
        <v>26</v>
      </c>
    </row>
    <row r="25" spans="1:79" s="44" customFormat="1" ht="38.25" customHeight="1">
      <c r="A25" s="56" t="s">
        <v>225</v>
      </c>
      <c r="B25" s="57"/>
      <c r="C25" s="57"/>
      <c r="D25" s="57"/>
      <c r="E25" s="58"/>
      <c r="F25" s="50">
        <v>160</v>
      </c>
      <c r="G25" s="50"/>
      <c r="H25" s="50"/>
      <c r="I25" s="50"/>
      <c r="J25" s="59" t="s">
        <v>227</v>
      </c>
      <c r="K25" s="50"/>
      <c r="L25" s="50"/>
      <c r="M25" s="50"/>
      <c r="N25" s="60" t="s">
        <v>226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8"/>
      <c r="AD25" s="49">
        <v>434309</v>
      </c>
      <c r="AE25" s="49"/>
      <c r="AF25" s="49"/>
      <c r="AG25" s="49"/>
      <c r="AH25" s="49"/>
      <c r="AI25" s="49"/>
      <c r="AJ25" s="49">
        <v>605500</v>
      </c>
      <c r="AK25" s="49"/>
      <c r="AL25" s="49"/>
      <c r="AM25" s="49"/>
      <c r="AN25" s="49"/>
      <c r="AO25" s="49"/>
      <c r="AP25" s="49">
        <v>961792</v>
      </c>
      <c r="AQ25" s="49"/>
      <c r="AR25" s="49"/>
      <c r="AS25" s="49"/>
      <c r="AT25" s="49"/>
      <c r="AU25" s="49"/>
      <c r="AV25" s="49">
        <v>1035906</v>
      </c>
      <c r="AW25" s="49"/>
      <c r="AX25" s="49"/>
      <c r="AY25" s="49"/>
      <c r="AZ25" s="49"/>
      <c r="BA25" s="49"/>
      <c r="BB25" s="49">
        <v>1108093</v>
      </c>
      <c r="BC25" s="49"/>
      <c r="BD25" s="49"/>
      <c r="BE25" s="49"/>
      <c r="BF25" s="49"/>
      <c r="BG25" s="49"/>
      <c r="BH25" s="50">
        <v>25</v>
      </c>
      <c r="BI25" s="50"/>
      <c r="BJ25" s="50"/>
      <c r="BK25" s="50"/>
      <c r="BL25" s="50"/>
    </row>
    <row r="26" spans="1:79" s="9" customFormat="1">
      <c r="A26" s="51" t="s">
        <v>228</v>
      </c>
      <c r="B26" s="52"/>
      <c r="C26" s="52"/>
      <c r="D26" s="52"/>
      <c r="E26" s="53"/>
      <c r="F26" s="48"/>
      <c r="G26" s="48"/>
      <c r="H26" s="48"/>
      <c r="I26" s="48"/>
      <c r="J26" s="54" t="s">
        <v>1</v>
      </c>
      <c r="K26" s="48"/>
      <c r="L26" s="48"/>
      <c r="M26" s="48"/>
      <c r="N26" s="55" t="s">
        <v>179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3"/>
      <c r="AD26" s="47">
        <v>434309</v>
      </c>
      <c r="AE26" s="47"/>
      <c r="AF26" s="47"/>
      <c r="AG26" s="47"/>
      <c r="AH26" s="47"/>
      <c r="AI26" s="47"/>
      <c r="AJ26" s="47">
        <v>605500</v>
      </c>
      <c r="AK26" s="47"/>
      <c r="AL26" s="47"/>
      <c r="AM26" s="47"/>
      <c r="AN26" s="47"/>
      <c r="AO26" s="47"/>
      <c r="AP26" s="47">
        <v>961792</v>
      </c>
      <c r="AQ26" s="47"/>
      <c r="AR26" s="47"/>
      <c r="AS26" s="47"/>
      <c r="AT26" s="47"/>
      <c r="AU26" s="47"/>
      <c r="AV26" s="47">
        <v>1035906</v>
      </c>
      <c r="AW26" s="47"/>
      <c r="AX26" s="47"/>
      <c r="AY26" s="47"/>
      <c r="AZ26" s="47"/>
      <c r="BA26" s="47"/>
      <c r="BB26" s="47">
        <v>1108093</v>
      </c>
      <c r="BC26" s="47"/>
      <c r="BD26" s="47"/>
      <c r="BE26" s="47"/>
      <c r="BF26" s="47"/>
      <c r="BG26" s="47"/>
      <c r="BH26" s="48"/>
      <c r="BI26" s="48"/>
      <c r="BJ26" s="48"/>
      <c r="BK26" s="48"/>
      <c r="BL26" s="48"/>
    </row>
    <row r="28" spans="1:79" ht="28.5" customHeight="1">
      <c r="A28" s="83" t="s">
        <v>243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5" customHeight="1">
      <c r="A29" s="84" t="s">
        <v>235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79" ht="84.75" customHeight="1">
      <c r="A30" s="79" t="s">
        <v>207</v>
      </c>
      <c r="B30" s="79"/>
      <c r="C30" s="79"/>
      <c r="D30" s="79"/>
      <c r="E30" s="79"/>
      <c r="F30" s="79" t="s">
        <v>193</v>
      </c>
      <c r="G30" s="79"/>
      <c r="H30" s="79"/>
      <c r="I30" s="79"/>
      <c r="J30" s="79" t="s">
        <v>144</v>
      </c>
      <c r="K30" s="79"/>
      <c r="L30" s="79"/>
      <c r="M30" s="79"/>
      <c r="N30" s="79" t="s">
        <v>194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 t="s">
        <v>236</v>
      </c>
      <c r="AE30" s="79"/>
      <c r="AF30" s="79"/>
      <c r="AG30" s="79"/>
      <c r="AH30" s="79"/>
      <c r="AI30" s="79"/>
      <c r="AJ30" s="79" t="s">
        <v>237</v>
      </c>
      <c r="AK30" s="79"/>
      <c r="AL30" s="79"/>
      <c r="AM30" s="79"/>
      <c r="AN30" s="79"/>
      <c r="AO30" s="79"/>
      <c r="AP30" s="79" t="s">
        <v>238</v>
      </c>
      <c r="AQ30" s="79"/>
      <c r="AR30" s="79"/>
      <c r="AS30" s="79"/>
      <c r="AT30" s="79"/>
      <c r="AU30" s="79"/>
      <c r="AV30" s="79" t="s">
        <v>239</v>
      </c>
      <c r="AW30" s="79"/>
      <c r="AX30" s="79"/>
      <c r="AY30" s="79"/>
      <c r="AZ30" s="79"/>
      <c r="BA30" s="79"/>
      <c r="BB30" s="79" t="s">
        <v>241</v>
      </c>
      <c r="BC30" s="79"/>
      <c r="BD30" s="79"/>
      <c r="BE30" s="79"/>
      <c r="BF30" s="79"/>
      <c r="BG30" s="79"/>
      <c r="BH30" s="79" t="s">
        <v>195</v>
      </c>
      <c r="BI30" s="79"/>
      <c r="BJ30" s="79"/>
      <c r="BK30" s="79"/>
      <c r="BL30" s="79"/>
    </row>
    <row r="31" spans="1:79" ht="15" customHeight="1">
      <c r="A31" s="82">
        <v>1</v>
      </c>
      <c r="B31" s="82"/>
      <c r="C31" s="82"/>
      <c r="D31" s="82"/>
      <c r="E31" s="82"/>
      <c r="F31" s="82">
        <v>2</v>
      </c>
      <c r="G31" s="82"/>
      <c r="H31" s="82"/>
      <c r="I31" s="82"/>
      <c r="J31" s="82">
        <v>3</v>
      </c>
      <c r="K31" s="82"/>
      <c r="L31" s="82"/>
      <c r="M31" s="82"/>
      <c r="N31" s="82">
        <v>4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>
        <v>5</v>
      </c>
      <c r="AE31" s="82"/>
      <c r="AF31" s="82"/>
      <c r="AG31" s="82"/>
      <c r="AH31" s="82"/>
      <c r="AI31" s="82"/>
      <c r="AJ31" s="82">
        <v>6</v>
      </c>
      <c r="AK31" s="82"/>
      <c r="AL31" s="82"/>
      <c r="AM31" s="82"/>
      <c r="AN31" s="82"/>
      <c r="AO31" s="82"/>
      <c r="AP31" s="82">
        <v>7</v>
      </c>
      <c r="AQ31" s="82"/>
      <c r="AR31" s="82"/>
      <c r="AS31" s="82"/>
      <c r="AT31" s="82"/>
      <c r="AU31" s="82"/>
      <c r="AV31" s="82">
        <v>8</v>
      </c>
      <c r="AW31" s="82"/>
      <c r="AX31" s="82"/>
      <c r="AY31" s="82"/>
      <c r="AZ31" s="82"/>
      <c r="BA31" s="82"/>
      <c r="BB31" s="82">
        <v>9</v>
      </c>
      <c r="BC31" s="82"/>
      <c r="BD31" s="82"/>
      <c r="BE31" s="82"/>
      <c r="BF31" s="82"/>
      <c r="BG31" s="82"/>
      <c r="BH31" s="82">
        <v>10</v>
      </c>
      <c r="BI31" s="82"/>
      <c r="BJ31" s="82"/>
      <c r="BK31" s="82"/>
      <c r="BL31" s="82"/>
    </row>
    <row r="32" spans="1:79" ht="9.75" hidden="1" customHeight="1">
      <c r="A32" s="81" t="s">
        <v>23</v>
      </c>
      <c r="B32" s="81"/>
      <c r="C32" s="81"/>
      <c r="D32" s="81"/>
      <c r="E32" s="81"/>
      <c r="F32" s="81" t="s">
        <v>202</v>
      </c>
      <c r="G32" s="81"/>
      <c r="H32" s="81"/>
      <c r="I32" s="81"/>
      <c r="J32" s="81" t="s">
        <v>145</v>
      </c>
      <c r="K32" s="81"/>
      <c r="L32" s="81"/>
      <c r="M32" s="81"/>
      <c r="N32" s="81" t="s">
        <v>24</v>
      </c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0" t="s">
        <v>72</v>
      </c>
      <c r="AE32" s="80"/>
      <c r="AF32" s="80"/>
      <c r="AG32" s="80"/>
      <c r="AH32" s="80"/>
      <c r="AI32" s="80"/>
      <c r="AJ32" s="80" t="s">
        <v>73</v>
      </c>
      <c r="AK32" s="80"/>
      <c r="AL32" s="80"/>
      <c r="AM32" s="80"/>
      <c r="AN32" s="80"/>
      <c r="AO32" s="80"/>
      <c r="AP32" s="80" t="s">
        <v>74</v>
      </c>
      <c r="AQ32" s="80"/>
      <c r="AR32" s="80"/>
      <c r="AS32" s="80"/>
      <c r="AT32" s="80"/>
      <c r="AU32" s="80"/>
      <c r="AV32" s="80" t="s">
        <v>75</v>
      </c>
      <c r="AW32" s="80"/>
      <c r="AX32" s="80"/>
      <c r="AY32" s="80"/>
      <c r="AZ32" s="80"/>
      <c r="BA32" s="80"/>
      <c r="BB32" s="80" t="s">
        <v>76</v>
      </c>
      <c r="BC32" s="80"/>
      <c r="BD32" s="80"/>
      <c r="BE32" s="80"/>
      <c r="BF32" s="80"/>
      <c r="BG32" s="80"/>
      <c r="BH32" s="81" t="s">
        <v>196</v>
      </c>
      <c r="BI32" s="81"/>
      <c r="BJ32" s="81"/>
      <c r="BK32" s="81"/>
      <c r="BL32" s="81"/>
      <c r="CA32" t="s">
        <v>27</v>
      </c>
    </row>
    <row r="33" spans="1:79" s="9" customFormat="1" ht="12.75" customHeight="1">
      <c r="A33" s="51"/>
      <c r="B33" s="52"/>
      <c r="C33" s="52"/>
      <c r="D33" s="52"/>
      <c r="E33" s="53"/>
      <c r="F33" s="48"/>
      <c r="G33" s="48"/>
      <c r="H33" s="48"/>
      <c r="I33" s="48"/>
      <c r="J33" s="54"/>
      <c r="K33" s="48"/>
      <c r="L33" s="48"/>
      <c r="M33" s="48"/>
      <c r="N33" s="55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8"/>
      <c r="BI33" s="48"/>
      <c r="BJ33" s="48"/>
      <c r="BK33" s="48"/>
      <c r="BL33" s="48"/>
      <c r="CA33" s="9" t="s">
        <v>28</v>
      </c>
    </row>
    <row r="34" spans="1:79" s="44" customFormat="1" ht="38.25" customHeight="1">
      <c r="A34" s="56"/>
      <c r="B34" s="57"/>
      <c r="C34" s="57"/>
      <c r="D34" s="57"/>
      <c r="E34" s="58"/>
      <c r="F34" s="50"/>
      <c r="G34" s="50"/>
      <c r="H34" s="50"/>
      <c r="I34" s="50"/>
      <c r="J34" s="59"/>
      <c r="K34" s="50"/>
      <c r="L34" s="50"/>
      <c r="M34" s="50"/>
      <c r="N34" s="60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50"/>
      <c r="BI34" s="50"/>
      <c r="BJ34" s="50"/>
      <c r="BK34" s="50"/>
      <c r="BL34" s="50"/>
    </row>
    <row r="35" spans="1:79" s="9" customFormat="1">
      <c r="A35" s="51"/>
      <c r="B35" s="52"/>
      <c r="C35" s="52"/>
      <c r="D35" s="52"/>
      <c r="E35" s="53"/>
      <c r="F35" s="48"/>
      <c r="G35" s="48"/>
      <c r="H35" s="48"/>
      <c r="I35" s="48"/>
      <c r="J35" s="54"/>
      <c r="K35" s="48"/>
      <c r="L35" s="48"/>
      <c r="M35" s="48"/>
      <c r="N35" s="55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8"/>
      <c r="BI35" s="48"/>
      <c r="BJ35" s="48"/>
      <c r="BK35" s="48"/>
      <c r="BL35" s="48"/>
    </row>
    <row r="38" spans="1:79" ht="18.95" customHeight="1">
      <c r="A38" s="94" t="s">
        <v>343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40"/>
      <c r="AC38" s="40"/>
      <c r="AD38" s="40"/>
      <c r="AE38" s="40"/>
      <c r="AF38" s="40"/>
      <c r="AG38" s="40"/>
      <c r="AH38" s="64"/>
      <c r="AI38" s="64"/>
      <c r="AJ38" s="64"/>
      <c r="AK38" s="64"/>
      <c r="AL38" s="64"/>
      <c r="AM38" s="64"/>
      <c r="AN38" s="64"/>
      <c r="AO38" s="64"/>
      <c r="AP38" s="64"/>
      <c r="AQ38" s="40"/>
      <c r="AR38" s="40"/>
      <c r="AS38" s="40"/>
      <c r="AT38" s="40"/>
      <c r="AU38" s="95" t="s">
        <v>231</v>
      </c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</row>
    <row r="39" spans="1:79" ht="12.75" customHeight="1">
      <c r="AB39" s="41"/>
      <c r="AC39" s="41"/>
      <c r="AD39" s="41"/>
      <c r="AE39" s="41"/>
      <c r="AF39" s="41"/>
      <c r="AG39" s="41"/>
      <c r="AH39" s="66" t="s">
        <v>2</v>
      </c>
      <c r="AI39" s="66"/>
      <c r="AJ39" s="66"/>
      <c r="AK39" s="66"/>
      <c r="AL39" s="66"/>
      <c r="AM39" s="66"/>
      <c r="AN39" s="66"/>
      <c r="AO39" s="66"/>
      <c r="AP39" s="66"/>
      <c r="AQ39" s="41"/>
      <c r="AR39" s="41"/>
      <c r="AS39" s="41"/>
      <c r="AT39" s="41"/>
      <c r="AU39" s="66" t="s">
        <v>205</v>
      </c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</row>
    <row r="40" spans="1:79" ht="15">
      <c r="AB40" s="41"/>
      <c r="AC40" s="41"/>
      <c r="AD40" s="41"/>
      <c r="AE40" s="41"/>
      <c r="AF40" s="41"/>
      <c r="AG40" s="41"/>
      <c r="AH40" s="42"/>
      <c r="AI40" s="42"/>
      <c r="AJ40" s="42"/>
      <c r="AK40" s="42"/>
      <c r="AL40" s="42"/>
      <c r="AM40" s="42"/>
      <c r="AN40" s="42"/>
      <c r="AO40" s="42"/>
      <c r="AP40" s="42"/>
      <c r="AQ40" s="41"/>
      <c r="AR40" s="41"/>
      <c r="AS40" s="41"/>
      <c r="AT40" s="41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</row>
    <row r="41" spans="1:79" ht="18" customHeight="1">
      <c r="A41" s="94" t="s">
        <v>342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41"/>
      <c r="AC41" s="41"/>
      <c r="AD41" s="41"/>
      <c r="AE41" s="41"/>
      <c r="AF41" s="41"/>
      <c r="AG41" s="41"/>
      <c r="AH41" s="65"/>
      <c r="AI41" s="65"/>
      <c r="AJ41" s="65"/>
      <c r="AK41" s="65"/>
      <c r="AL41" s="65"/>
      <c r="AM41" s="65"/>
      <c r="AN41" s="65"/>
      <c r="AO41" s="65"/>
      <c r="AP41" s="65"/>
      <c r="AQ41" s="41"/>
      <c r="AR41" s="41"/>
      <c r="AS41" s="41"/>
      <c r="AT41" s="41"/>
      <c r="AU41" s="93" t="s">
        <v>232</v>
      </c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</row>
    <row r="42" spans="1:79" ht="12" customHeight="1">
      <c r="AB42" s="41"/>
      <c r="AC42" s="41"/>
      <c r="AD42" s="41"/>
      <c r="AE42" s="41"/>
      <c r="AF42" s="41"/>
      <c r="AG42" s="41"/>
      <c r="AH42" s="66" t="s">
        <v>2</v>
      </c>
      <c r="AI42" s="66"/>
      <c r="AJ42" s="66"/>
      <c r="AK42" s="66"/>
      <c r="AL42" s="66"/>
      <c r="AM42" s="66"/>
      <c r="AN42" s="66"/>
      <c r="AO42" s="66"/>
      <c r="AP42" s="66"/>
      <c r="AQ42" s="41"/>
      <c r="AR42" s="41"/>
      <c r="AS42" s="41"/>
      <c r="AT42" s="41"/>
      <c r="AU42" s="66" t="s">
        <v>205</v>
      </c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</row>
    <row r="43" spans="1:79">
      <c r="A43" s="5"/>
    </row>
  </sheetData>
  <mergeCells count="176">
    <mergeCell ref="AU42:BF42"/>
    <mergeCell ref="AU39:BF39"/>
    <mergeCell ref="A32:E32"/>
    <mergeCell ref="A33:E33"/>
    <mergeCell ref="F33:I33"/>
    <mergeCell ref="AU41:BF41"/>
    <mergeCell ref="A38:AA38"/>
    <mergeCell ref="AU38:BF38"/>
    <mergeCell ref="A41:AA41"/>
    <mergeCell ref="AD32:AI32"/>
    <mergeCell ref="BA1:BL1"/>
    <mergeCell ref="A20:BL20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A28:BL28"/>
    <mergeCell ref="A29:BL29"/>
    <mergeCell ref="BH30:BL30"/>
    <mergeCell ref="BB30:BG30"/>
    <mergeCell ref="N30:AC30"/>
    <mergeCell ref="AP30:AU30"/>
    <mergeCell ref="AV30:BA30"/>
    <mergeCell ref="J30:M30"/>
    <mergeCell ref="F30:I30"/>
    <mergeCell ref="J23:M23"/>
    <mergeCell ref="A21:E21"/>
    <mergeCell ref="A22:E22"/>
    <mergeCell ref="N23:AC23"/>
    <mergeCell ref="F21:I21"/>
    <mergeCell ref="J21:M21"/>
    <mergeCell ref="N21:AC21"/>
    <mergeCell ref="A23:E23"/>
    <mergeCell ref="F22:I22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AI12:AN12"/>
    <mergeCell ref="AO12:AT12"/>
    <mergeCell ref="BH31:BL31"/>
    <mergeCell ref="BH32:BL32"/>
    <mergeCell ref="BG14:BL14"/>
    <mergeCell ref="BB21:BG21"/>
    <mergeCell ref="BB24:BG24"/>
    <mergeCell ref="BH21:BL21"/>
    <mergeCell ref="BB22:BG22"/>
    <mergeCell ref="BB25:BG25"/>
    <mergeCell ref="BH25:BL25"/>
    <mergeCell ref="A18:BL19"/>
    <mergeCell ref="BH22:BL22"/>
    <mergeCell ref="AD30:AI30"/>
    <mergeCell ref="AJ30:AO30"/>
    <mergeCell ref="A30:E30"/>
    <mergeCell ref="A24:E24"/>
    <mergeCell ref="F23:I23"/>
    <mergeCell ref="A31:E31"/>
    <mergeCell ref="N31:AC31"/>
    <mergeCell ref="F32:I32"/>
    <mergeCell ref="J31:M31"/>
    <mergeCell ref="J32:M32"/>
    <mergeCell ref="F31:I31"/>
    <mergeCell ref="BH33:BL33"/>
    <mergeCell ref="N32:AC32"/>
    <mergeCell ref="N33:AC33"/>
    <mergeCell ref="AD33:AI33"/>
    <mergeCell ref="AJ33:AO33"/>
    <mergeCell ref="BB33:BG33"/>
    <mergeCell ref="AJ32:AO32"/>
    <mergeCell ref="AP32:AU32"/>
    <mergeCell ref="AV32:BA32"/>
    <mergeCell ref="AP33:AU33"/>
    <mergeCell ref="AV33:BA33"/>
    <mergeCell ref="AP31:AU31"/>
    <mergeCell ref="AV31:BA31"/>
    <mergeCell ref="BB31:BG31"/>
    <mergeCell ref="BB32:BG32"/>
    <mergeCell ref="J22:M22"/>
    <mergeCell ref="N22:AC22"/>
    <mergeCell ref="AD22:AI22"/>
    <mergeCell ref="AJ22:AO22"/>
    <mergeCell ref="AV22:BA22"/>
    <mergeCell ref="AD31:AI31"/>
    <mergeCell ref="AJ31:AO31"/>
    <mergeCell ref="AD23:AI23"/>
    <mergeCell ref="AJ23:AO23"/>
    <mergeCell ref="AP23:AU23"/>
    <mergeCell ref="AV23:BA23"/>
    <mergeCell ref="AP22:AU22"/>
    <mergeCell ref="J33:M33"/>
    <mergeCell ref="A14:W14"/>
    <mergeCell ref="AU5:BB5"/>
    <mergeCell ref="AU6:BB6"/>
    <mergeCell ref="AH5:AR5"/>
    <mergeCell ref="AH6:AR6"/>
    <mergeCell ref="A15:BL15"/>
    <mergeCell ref="F24:I24"/>
    <mergeCell ref="J24:M24"/>
    <mergeCell ref="N24:AC24"/>
    <mergeCell ref="AD24:AI24"/>
    <mergeCell ref="X12:AH12"/>
    <mergeCell ref="X13:AH13"/>
    <mergeCell ref="X14:AH14"/>
    <mergeCell ref="A12:W12"/>
    <mergeCell ref="A13:W13"/>
    <mergeCell ref="AJ21:AO21"/>
    <mergeCell ref="BH24:BL24"/>
    <mergeCell ref="BB23:BG23"/>
    <mergeCell ref="BH23:BL23"/>
    <mergeCell ref="AJ24:AO24"/>
    <mergeCell ref="AP24:AU24"/>
    <mergeCell ref="AV24:BA24"/>
    <mergeCell ref="AP21:AU21"/>
    <mergeCell ref="AV21:BA21"/>
    <mergeCell ref="AH38:AP38"/>
    <mergeCell ref="AH41:AP41"/>
    <mergeCell ref="AH42:AP42"/>
    <mergeCell ref="AH39:AP39"/>
    <mergeCell ref="A16:W16"/>
    <mergeCell ref="X16:AH16"/>
    <mergeCell ref="AI16:AN16"/>
    <mergeCell ref="AO16:AT16"/>
    <mergeCell ref="A25:E25"/>
    <mergeCell ref="F25:I25"/>
    <mergeCell ref="AD21:AI21"/>
    <mergeCell ref="J25:M25"/>
    <mergeCell ref="N25:AC25"/>
    <mergeCell ref="AD25:AI25"/>
    <mergeCell ref="AJ25:AO25"/>
    <mergeCell ref="AP25:AU25"/>
    <mergeCell ref="AV25:BA25"/>
    <mergeCell ref="AU16:AZ16"/>
    <mergeCell ref="BA16:BF16"/>
    <mergeCell ref="BG16:BL16"/>
    <mergeCell ref="AP26:AU26"/>
    <mergeCell ref="AV26:BA26"/>
    <mergeCell ref="BB26:BG26"/>
    <mergeCell ref="BH26:BL26"/>
    <mergeCell ref="A26:E26"/>
    <mergeCell ref="F26:I26"/>
    <mergeCell ref="J26:M26"/>
    <mergeCell ref="N26:AC26"/>
    <mergeCell ref="AD26:AI26"/>
    <mergeCell ref="AJ26:AO26"/>
    <mergeCell ref="AP35:AU35"/>
    <mergeCell ref="AV35:BA35"/>
    <mergeCell ref="BB35:BG35"/>
    <mergeCell ref="BH35:BL35"/>
    <mergeCell ref="AP34:AU34"/>
    <mergeCell ref="AV34:BA34"/>
    <mergeCell ref="BB34:BG34"/>
    <mergeCell ref="BH34:BL34"/>
    <mergeCell ref="A35:E35"/>
    <mergeCell ref="F35:I35"/>
    <mergeCell ref="J35:M35"/>
    <mergeCell ref="N35:AC35"/>
    <mergeCell ref="AD35:AI35"/>
    <mergeCell ref="AJ35:AO35"/>
    <mergeCell ref="A34:E34"/>
    <mergeCell ref="F34:I34"/>
    <mergeCell ref="J34:M34"/>
    <mergeCell ref="N34:AC34"/>
    <mergeCell ref="AD34:AI34"/>
    <mergeCell ref="AJ34:AO34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8"/>
  <sheetViews>
    <sheetView tabSelected="1" topLeftCell="A195" workbookViewId="0">
      <selection activeCell="A244" sqref="A244:AA244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>
      <c r="A2" s="88" t="s">
        <v>312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79" ht="15" customHeight="1">
      <c r="A4" s="27" t="s">
        <v>199</v>
      </c>
      <c r="B4" s="91" t="s">
        <v>341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1" t="s">
        <v>230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233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2" t="s">
        <v>206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72" t="s">
        <v>197</v>
      </c>
      <c r="AU5" s="72"/>
      <c r="AV5" s="72"/>
      <c r="AW5" s="72"/>
      <c r="AX5" s="72"/>
      <c r="AY5" s="72"/>
      <c r="AZ5" s="72"/>
      <c r="BA5" s="7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5" customHeight="1">
      <c r="A7" s="27" t="s">
        <v>208</v>
      </c>
      <c r="B7" s="91" t="s">
        <v>341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1" t="s">
        <v>327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233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2" t="s">
        <v>209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29"/>
      <c r="BC8" s="72" t="s">
        <v>197</v>
      </c>
      <c r="BD8" s="72"/>
      <c r="BE8" s="72"/>
      <c r="BF8" s="72"/>
      <c r="BG8" s="72"/>
      <c r="BH8" s="72"/>
      <c r="BI8" s="72"/>
      <c r="BJ8" s="72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>
      <c r="A10" s="27" t="s">
        <v>210</v>
      </c>
      <c r="B10" s="71" t="s">
        <v>324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325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326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72" t="s">
        <v>226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6"/>
      <c r="BL10" s="70" t="s">
        <v>234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2" t="s">
        <v>211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72" t="s">
        <v>213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2" t="s">
        <v>198</v>
      </c>
      <c r="BM11" s="72"/>
      <c r="BN11" s="72"/>
      <c r="BO11" s="72"/>
      <c r="BP11" s="72"/>
      <c r="BQ11" s="72"/>
      <c r="BR11" s="72"/>
      <c r="BS11" s="72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125" t="s">
        <v>313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</row>
    <row r="14" spans="1:79" ht="14.25" customHeight="1">
      <c r="A14" s="125" t="s">
        <v>180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</row>
    <row r="15" spans="1:79" ht="15" customHeight="1">
      <c r="A15" s="89" t="s">
        <v>289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30" customHeight="1">
      <c r="A18" s="89" t="s">
        <v>290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125" t="s">
        <v>182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</row>
    <row r="21" spans="1:79" ht="105" customHeight="1">
      <c r="A21" s="89" t="s">
        <v>291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125" t="s">
        <v>183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</row>
    <row r="24" spans="1:79" ht="14.25" customHeight="1">
      <c r="A24" s="167" t="s">
        <v>300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</row>
    <row r="25" spans="1:79" ht="15" customHeight="1">
      <c r="A25" s="84" t="s">
        <v>235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9" ht="23.1" customHeight="1">
      <c r="A26" s="135" t="s">
        <v>3</v>
      </c>
      <c r="B26" s="136"/>
      <c r="C26" s="136"/>
      <c r="D26" s="137"/>
      <c r="E26" s="135" t="s">
        <v>20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82" t="s">
        <v>236</v>
      </c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 t="s">
        <v>237</v>
      </c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 t="s">
        <v>238</v>
      </c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</row>
    <row r="27" spans="1:79" ht="54.75" customHeight="1">
      <c r="A27" s="138"/>
      <c r="B27" s="139"/>
      <c r="C27" s="139"/>
      <c r="D27" s="140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76" t="s">
        <v>5</v>
      </c>
      <c r="V27" s="77"/>
      <c r="W27" s="77"/>
      <c r="X27" s="77"/>
      <c r="Y27" s="78"/>
      <c r="Z27" s="76" t="s">
        <v>4</v>
      </c>
      <c r="AA27" s="77"/>
      <c r="AB27" s="77"/>
      <c r="AC27" s="77"/>
      <c r="AD27" s="78"/>
      <c r="AE27" s="152" t="s">
        <v>147</v>
      </c>
      <c r="AF27" s="153"/>
      <c r="AG27" s="153"/>
      <c r="AH27" s="154"/>
      <c r="AI27" s="76" t="s">
        <v>6</v>
      </c>
      <c r="AJ27" s="77"/>
      <c r="AK27" s="77"/>
      <c r="AL27" s="77"/>
      <c r="AM27" s="78"/>
      <c r="AN27" s="76" t="s">
        <v>5</v>
      </c>
      <c r="AO27" s="77"/>
      <c r="AP27" s="77"/>
      <c r="AQ27" s="77"/>
      <c r="AR27" s="78"/>
      <c r="AS27" s="76" t="s">
        <v>4</v>
      </c>
      <c r="AT27" s="77"/>
      <c r="AU27" s="77"/>
      <c r="AV27" s="77"/>
      <c r="AW27" s="78"/>
      <c r="AX27" s="152" t="s">
        <v>147</v>
      </c>
      <c r="AY27" s="153"/>
      <c r="AZ27" s="153"/>
      <c r="BA27" s="154"/>
      <c r="BB27" s="76" t="s">
        <v>118</v>
      </c>
      <c r="BC27" s="77"/>
      <c r="BD27" s="77"/>
      <c r="BE27" s="77"/>
      <c r="BF27" s="78"/>
      <c r="BG27" s="76" t="s">
        <v>5</v>
      </c>
      <c r="BH27" s="77"/>
      <c r="BI27" s="77"/>
      <c r="BJ27" s="77"/>
      <c r="BK27" s="78"/>
      <c r="BL27" s="76" t="s">
        <v>4</v>
      </c>
      <c r="BM27" s="77"/>
      <c r="BN27" s="77"/>
      <c r="BO27" s="77"/>
      <c r="BP27" s="78"/>
      <c r="BQ27" s="152" t="s">
        <v>147</v>
      </c>
      <c r="BR27" s="153"/>
      <c r="BS27" s="153"/>
      <c r="BT27" s="154"/>
      <c r="BU27" s="76" t="s">
        <v>119</v>
      </c>
      <c r="BV27" s="77"/>
      <c r="BW27" s="77"/>
      <c r="BX27" s="77"/>
      <c r="BY27" s="78"/>
    </row>
    <row r="28" spans="1:79" ht="15" customHeight="1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>
      <c r="A29" s="67" t="s">
        <v>77</v>
      </c>
      <c r="B29" s="68"/>
      <c r="C29" s="68"/>
      <c r="D29" s="69"/>
      <c r="E29" s="67" t="s">
        <v>78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68" t="s">
        <v>86</v>
      </c>
      <c r="V29" s="169"/>
      <c r="W29" s="169"/>
      <c r="X29" s="169"/>
      <c r="Y29" s="170"/>
      <c r="Z29" s="168" t="s">
        <v>87</v>
      </c>
      <c r="AA29" s="169"/>
      <c r="AB29" s="169"/>
      <c r="AC29" s="169"/>
      <c r="AD29" s="170"/>
      <c r="AE29" s="67" t="s">
        <v>113</v>
      </c>
      <c r="AF29" s="68"/>
      <c r="AG29" s="68"/>
      <c r="AH29" s="69"/>
      <c r="AI29" s="149" t="s">
        <v>217</v>
      </c>
      <c r="AJ29" s="150"/>
      <c r="AK29" s="150"/>
      <c r="AL29" s="150"/>
      <c r="AM29" s="151"/>
      <c r="AN29" s="67" t="s">
        <v>88</v>
      </c>
      <c r="AO29" s="68"/>
      <c r="AP29" s="68"/>
      <c r="AQ29" s="68"/>
      <c r="AR29" s="69"/>
      <c r="AS29" s="67" t="s">
        <v>89</v>
      </c>
      <c r="AT29" s="68"/>
      <c r="AU29" s="68"/>
      <c r="AV29" s="68"/>
      <c r="AW29" s="69"/>
      <c r="AX29" s="67" t="s">
        <v>114</v>
      </c>
      <c r="AY29" s="68"/>
      <c r="AZ29" s="68"/>
      <c r="BA29" s="69"/>
      <c r="BB29" s="149" t="s">
        <v>217</v>
      </c>
      <c r="BC29" s="150"/>
      <c r="BD29" s="150"/>
      <c r="BE29" s="150"/>
      <c r="BF29" s="151"/>
      <c r="BG29" s="67" t="s">
        <v>79</v>
      </c>
      <c r="BH29" s="68"/>
      <c r="BI29" s="68"/>
      <c r="BJ29" s="68"/>
      <c r="BK29" s="69"/>
      <c r="BL29" s="67" t="s">
        <v>80</v>
      </c>
      <c r="BM29" s="68"/>
      <c r="BN29" s="68"/>
      <c r="BO29" s="68"/>
      <c r="BP29" s="69"/>
      <c r="BQ29" s="67" t="s">
        <v>115</v>
      </c>
      <c r="BR29" s="68"/>
      <c r="BS29" s="68"/>
      <c r="BT29" s="69"/>
      <c r="BU29" s="149" t="s">
        <v>217</v>
      </c>
      <c r="BV29" s="150"/>
      <c r="BW29" s="150"/>
      <c r="BX29" s="150"/>
      <c r="BY29" s="151"/>
      <c r="CA29" t="s">
        <v>29</v>
      </c>
    </row>
    <row r="30" spans="1:79" s="44" customFormat="1" ht="12.75" customHeight="1">
      <c r="A30" s="99"/>
      <c r="B30" s="100"/>
      <c r="C30" s="100"/>
      <c r="D30" s="119"/>
      <c r="E30" s="60" t="s">
        <v>244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17">
        <v>434309</v>
      </c>
      <c r="V30" s="117"/>
      <c r="W30" s="117"/>
      <c r="X30" s="117"/>
      <c r="Y30" s="117"/>
      <c r="Z30" s="117" t="s">
        <v>245</v>
      </c>
      <c r="AA30" s="117"/>
      <c r="AB30" s="117"/>
      <c r="AC30" s="117"/>
      <c r="AD30" s="117"/>
      <c r="AE30" s="120" t="s">
        <v>245</v>
      </c>
      <c r="AF30" s="121"/>
      <c r="AG30" s="121"/>
      <c r="AH30" s="122"/>
      <c r="AI30" s="120">
        <f>IF(ISNUMBER(U30),U30,0)+IF(ISNUMBER(Z30),Z30,0)</f>
        <v>434309</v>
      </c>
      <c r="AJ30" s="121"/>
      <c r="AK30" s="121"/>
      <c r="AL30" s="121"/>
      <c r="AM30" s="122"/>
      <c r="AN30" s="120">
        <v>605500</v>
      </c>
      <c r="AO30" s="121"/>
      <c r="AP30" s="121"/>
      <c r="AQ30" s="121"/>
      <c r="AR30" s="122"/>
      <c r="AS30" s="120" t="s">
        <v>245</v>
      </c>
      <c r="AT30" s="121"/>
      <c r="AU30" s="121"/>
      <c r="AV30" s="121"/>
      <c r="AW30" s="122"/>
      <c r="AX30" s="120" t="s">
        <v>245</v>
      </c>
      <c r="AY30" s="121"/>
      <c r="AZ30" s="121"/>
      <c r="BA30" s="122"/>
      <c r="BB30" s="120">
        <f>IF(ISNUMBER(AN30),AN30,0)+IF(ISNUMBER(AS30),AS30,0)</f>
        <v>605500</v>
      </c>
      <c r="BC30" s="121"/>
      <c r="BD30" s="121"/>
      <c r="BE30" s="121"/>
      <c r="BF30" s="122"/>
      <c r="BG30" s="120">
        <v>961791</v>
      </c>
      <c r="BH30" s="121"/>
      <c r="BI30" s="121"/>
      <c r="BJ30" s="121"/>
      <c r="BK30" s="122"/>
      <c r="BL30" s="120" t="s">
        <v>245</v>
      </c>
      <c r="BM30" s="121"/>
      <c r="BN30" s="121"/>
      <c r="BO30" s="121"/>
      <c r="BP30" s="122"/>
      <c r="BQ30" s="120" t="s">
        <v>245</v>
      </c>
      <c r="BR30" s="121"/>
      <c r="BS30" s="121"/>
      <c r="BT30" s="122"/>
      <c r="BU30" s="120">
        <f>IF(ISNUMBER(BG30),BG30,0)+IF(ISNUMBER(BL30),BL30,0)</f>
        <v>961791</v>
      </c>
      <c r="BV30" s="121"/>
      <c r="BW30" s="121"/>
      <c r="BX30" s="121"/>
      <c r="BY30" s="122"/>
      <c r="CA30" s="44" t="s">
        <v>30</v>
      </c>
    </row>
    <row r="31" spans="1:79" s="9" customFormat="1" ht="12.75" customHeight="1">
      <c r="A31" s="101"/>
      <c r="B31" s="102"/>
      <c r="C31" s="102"/>
      <c r="D31" s="118"/>
      <c r="E31" s="55" t="s">
        <v>179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115">
        <v>434309</v>
      </c>
      <c r="V31" s="115"/>
      <c r="W31" s="115"/>
      <c r="X31" s="115"/>
      <c r="Y31" s="115"/>
      <c r="Z31" s="115">
        <v>0</v>
      </c>
      <c r="AA31" s="115"/>
      <c r="AB31" s="115"/>
      <c r="AC31" s="115"/>
      <c r="AD31" s="115"/>
      <c r="AE31" s="112">
        <v>0</v>
      </c>
      <c r="AF31" s="113"/>
      <c r="AG31" s="113"/>
      <c r="AH31" s="114"/>
      <c r="AI31" s="112">
        <f>IF(ISNUMBER(U31),U31,0)+IF(ISNUMBER(Z31),Z31,0)</f>
        <v>434309</v>
      </c>
      <c r="AJ31" s="113"/>
      <c r="AK31" s="113"/>
      <c r="AL31" s="113"/>
      <c r="AM31" s="114"/>
      <c r="AN31" s="112">
        <v>605500</v>
      </c>
      <c r="AO31" s="113"/>
      <c r="AP31" s="113"/>
      <c r="AQ31" s="113"/>
      <c r="AR31" s="114"/>
      <c r="AS31" s="112">
        <v>0</v>
      </c>
      <c r="AT31" s="113"/>
      <c r="AU31" s="113"/>
      <c r="AV31" s="113"/>
      <c r="AW31" s="114"/>
      <c r="AX31" s="112">
        <v>0</v>
      </c>
      <c r="AY31" s="113"/>
      <c r="AZ31" s="113"/>
      <c r="BA31" s="114"/>
      <c r="BB31" s="112">
        <f>IF(ISNUMBER(AN31),AN31,0)+IF(ISNUMBER(AS31),AS31,0)</f>
        <v>605500</v>
      </c>
      <c r="BC31" s="113"/>
      <c r="BD31" s="113"/>
      <c r="BE31" s="113"/>
      <c r="BF31" s="114"/>
      <c r="BG31" s="112">
        <v>961791</v>
      </c>
      <c r="BH31" s="113"/>
      <c r="BI31" s="113"/>
      <c r="BJ31" s="113"/>
      <c r="BK31" s="114"/>
      <c r="BL31" s="112">
        <v>0</v>
      </c>
      <c r="BM31" s="113"/>
      <c r="BN31" s="113"/>
      <c r="BO31" s="113"/>
      <c r="BP31" s="114"/>
      <c r="BQ31" s="112">
        <v>0</v>
      </c>
      <c r="BR31" s="113"/>
      <c r="BS31" s="113"/>
      <c r="BT31" s="114"/>
      <c r="BU31" s="112">
        <f>IF(ISNUMBER(BG31),BG31,0)+IF(ISNUMBER(BL31),BL31,0)</f>
        <v>961791</v>
      </c>
      <c r="BV31" s="113"/>
      <c r="BW31" s="113"/>
      <c r="BX31" s="113"/>
      <c r="BY31" s="114"/>
    </row>
    <row r="33" spans="1:79" ht="14.25" customHeight="1">
      <c r="A33" s="167" t="s">
        <v>314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</row>
    <row r="34" spans="1:79" ht="15" customHeight="1">
      <c r="A34" s="133" t="s">
        <v>235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</row>
    <row r="35" spans="1:79" ht="22.5" customHeight="1">
      <c r="A35" s="135" t="s">
        <v>3</v>
      </c>
      <c r="B35" s="136"/>
      <c r="C35" s="136"/>
      <c r="D35" s="137"/>
      <c r="E35" s="135" t="s">
        <v>20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7"/>
      <c r="X35" s="76" t="s">
        <v>239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82" t="s">
        <v>241</v>
      </c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</row>
    <row r="36" spans="1:79" ht="36" customHeight="1">
      <c r="A36" s="138"/>
      <c r="B36" s="139"/>
      <c r="C36" s="139"/>
      <c r="D36" s="140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  <c r="X36" s="82" t="s">
        <v>5</v>
      </c>
      <c r="Y36" s="82"/>
      <c r="Z36" s="82"/>
      <c r="AA36" s="82"/>
      <c r="AB36" s="82"/>
      <c r="AC36" s="82" t="s">
        <v>4</v>
      </c>
      <c r="AD36" s="82"/>
      <c r="AE36" s="82"/>
      <c r="AF36" s="82"/>
      <c r="AG36" s="82"/>
      <c r="AH36" s="152" t="s">
        <v>147</v>
      </c>
      <c r="AI36" s="153"/>
      <c r="AJ36" s="153"/>
      <c r="AK36" s="153"/>
      <c r="AL36" s="154"/>
      <c r="AM36" s="76" t="s">
        <v>6</v>
      </c>
      <c r="AN36" s="77"/>
      <c r="AO36" s="77"/>
      <c r="AP36" s="77"/>
      <c r="AQ36" s="78"/>
      <c r="AR36" s="76" t="s">
        <v>5</v>
      </c>
      <c r="AS36" s="77"/>
      <c r="AT36" s="77"/>
      <c r="AU36" s="77"/>
      <c r="AV36" s="78"/>
      <c r="AW36" s="76" t="s">
        <v>4</v>
      </c>
      <c r="AX36" s="77"/>
      <c r="AY36" s="77"/>
      <c r="AZ36" s="77"/>
      <c r="BA36" s="78"/>
      <c r="BB36" s="152" t="s">
        <v>147</v>
      </c>
      <c r="BC36" s="153"/>
      <c r="BD36" s="153"/>
      <c r="BE36" s="153"/>
      <c r="BF36" s="154"/>
      <c r="BG36" s="76" t="s">
        <v>118</v>
      </c>
      <c r="BH36" s="77"/>
      <c r="BI36" s="77"/>
      <c r="BJ36" s="77"/>
      <c r="BK36" s="78"/>
    </row>
    <row r="37" spans="1:79" ht="15" customHeight="1">
      <c r="A37" s="76">
        <v>1</v>
      </c>
      <c r="B37" s="77"/>
      <c r="C37" s="77"/>
      <c r="D37" s="78"/>
      <c r="E37" s="76">
        <v>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82">
        <v>3</v>
      </c>
      <c r="Y37" s="82"/>
      <c r="Z37" s="82"/>
      <c r="AA37" s="82"/>
      <c r="AB37" s="82"/>
      <c r="AC37" s="82">
        <v>4</v>
      </c>
      <c r="AD37" s="82"/>
      <c r="AE37" s="82"/>
      <c r="AF37" s="82"/>
      <c r="AG37" s="82"/>
      <c r="AH37" s="82">
        <v>5</v>
      </c>
      <c r="AI37" s="82"/>
      <c r="AJ37" s="82"/>
      <c r="AK37" s="82"/>
      <c r="AL37" s="82"/>
      <c r="AM37" s="82">
        <v>6</v>
      </c>
      <c r="AN37" s="82"/>
      <c r="AO37" s="82"/>
      <c r="AP37" s="82"/>
      <c r="AQ37" s="82"/>
      <c r="AR37" s="76">
        <v>7</v>
      </c>
      <c r="AS37" s="77"/>
      <c r="AT37" s="77"/>
      <c r="AU37" s="77"/>
      <c r="AV37" s="78"/>
      <c r="AW37" s="76">
        <v>8</v>
      </c>
      <c r="AX37" s="77"/>
      <c r="AY37" s="77"/>
      <c r="AZ37" s="77"/>
      <c r="BA37" s="78"/>
      <c r="BB37" s="76">
        <v>9</v>
      </c>
      <c r="BC37" s="77"/>
      <c r="BD37" s="77"/>
      <c r="BE37" s="77"/>
      <c r="BF37" s="78"/>
      <c r="BG37" s="76">
        <v>10</v>
      </c>
      <c r="BH37" s="77"/>
      <c r="BI37" s="77"/>
      <c r="BJ37" s="77"/>
      <c r="BK37" s="78"/>
    </row>
    <row r="38" spans="1:79" ht="20.25" hidden="1" customHeight="1">
      <c r="A38" s="67" t="s">
        <v>77</v>
      </c>
      <c r="B38" s="68"/>
      <c r="C38" s="68"/>
      <c r="D38" s="69"/>
      <c r="E38" s="67" t="s">
        <v>78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81" t="s">
        <v>81</v>
      </c>
      <c r="Y38" s="81"/>
      <c r="Z38" s="81"/>
      <c r="AA38" s="81"/>
      <c r="AB38" s="81"/>
      <c r="AC38" s="81" t="s">
        <v>82</v>
      </c>
      <c r="AD38" s="81"/>
      <c r="AE38" s="81"/>
      <c r="AF38" s="81"/>
      <c r="AG38" s="81"/>
      <c r="AH38" s="67" t="s">
        <v>116</v>
      </c>
      <c r="AI38" s="68"/>
      <c r="AJ38" s="68"/>
      <c r="AK38" s="68"/>
      <c r="AL38" s="69"/>
      <c r="AM38" s="149" t="s">
        <v>218</v>
      </c>
      <c r="AN38" s="150"/>
      <c r="AO38" s="150"/>
      <c r="AP38" s="150"/>
      <c r="AQ38" s="151"/>
      <c r="AR38" s="67" t="s">
        <v>83</v>
      </c>
      <c r="AS38" s="68"/>
      <c r="AT38" s="68"/>
      <c r="AU38" s="68"/>
      <c r="AV38" s="69"/>
      <c r="AW38" s="67" t="s">
        <v>84</v>
      </c>
      <c r="AX38" s="68"/>
      <c r="AY38" s="68"/>
      <c r="AZ38" s="68"/>
      <c r="BA38" s="69"/>
      <c r="BB38" s="67" t="s">
        <v>117</v>
      </c>
      <c r="BC38" s="68"/>
      <c r="BD38" s="68"/>
      <c r="BE38" s="68"/>
      <c r="BF38" s="69"/>
      <c r="BG38" s="149" t="s">
        <v>218</v>
      </c>
      <c r="BH38" s="150"/>
      <c r="BI38" s="150"/>
      <c r="BJ38" s="150"/>
      <c r="BK38" s="151"/>
      <c r="CA38" t="s">
        <v>31</v>
      </c>
    </row>
    <row r="39" spans="1:79" s="44" customFormat="1" ht="12.75" customHeight="1">
      <c r="A39" s="99"/>
      <c r="B39" s="100"/>
      <c r="C39" s="100"/>
      <c r="D39" s="119"/>
      <c r="E39" s="60" t="s">
        <v>244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120">
        <v>1035906</v>
      </c>
      <c r="Y39" s="121"/>
      <c r="Z39" s="121"/>
      <c r="AA39" s="121"/>
      <c r="AB39" s="122"/>
      <c r="AC39" s="120" t="s">
        <v>245</v>
      </c>
      <c r="AD39" s="121"/>
      <c r="AE39" s="121"/>
      <c r="AF39" s="121"/>
      <c r="AG39" s="122"/>
      <c r="AH39" s="120" t="s">
        <v>245</v>
      </c>
      <c r="AI39" s="121"/>
      <c r="AJ39" s="121"/>
      <c r="AK39" s="121"/>
      <c r="AL39" s="122"/>
      <c r="AM39" s="120">
        <f>IF(ISNUMBER(X39),X39,0)+IF(ISNUMBER(AC39),AC39,0)</f>
        <v>1035906</v>
      </c>
      <c r="AN39" s="121"/>
      <c r="AO39" s="121"/>
      <c r="AP39" s="121"/>
      <c r="AQ39" s="122"/>
      <c r="AR39" s="120">
        <v>1108093</v>
      </c>
      <c r="AS39" s="121"/>
      <c r="AT39" s="121"/>
      <c r="AU39" s="121"/>
      <c r="AV39" s="122"/>
      <c r="AW39" s="120" t="s">
        <v>245</v>
      </c>
      <c r="AX39" s="121"/>
      <c r="AY39" s="121"/>
      <c r="AZ39" s="121"/>
      <c r="BA39" s="122"/>
      <c r="BB39" s="120" t="s">
        <v>245</v>
      </c>
      <c r="BC39" s="121"/>
      <c r="BD39" s="121"/>
      <c r="BE39" s="121"/>
      <c r="BF39" s="122"/>
      <c r="BG39" s="117">
        <f>IF(ISNUMBER(AR39),AR39,0)+IF(ISNUMBER(AW39),AW39,0)</f>
        <v>1108093</v>
      </c>
      <c r="BH39" s="117"/>
      <c r="BI39" s="117"/>
      <c r="BJ39" s="117"/>
      <c r="BK39" s="117"/>
      <c r="CA39" s="44" t="s">
        <v>32</v>
      </c>
    </row>
    <row r="40" spans="1:79" s="9" customFormat="1" ht="12.75" customHeight="1">
      <c r="A40" s="101"/>
      <c r="B40" s="102"/>
      <c r="C40" s="102"/>
      <c r="D40" s="118"/>
      <c r="E40" s="55" t="s">
        <v>179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12">
        <v>1035906</v>
      </c>
      <c r="Y40" s="113"/>
      <c r="Z40" s="113"/>
      <c r="AA40" s="113"/>
      <c r="AB40" s="114"/>
      <c r="AC40" s="112">
        <v>0</v>
      </c>
      <c r="AD40" s="113"/>
      <c r="AE40" s="113"/>
      <c r="AF40" s="113"/>
      <c r="AG40" s="114"/>
      <c r="AH40" s="112">
        <v>0</v>
      </c>
      <c r="AI40" s="113"/>
      <c r="AJ40" s="113"/>
      <c r="AK40" s="113"/>
      <c r="AL40" s="114"/>
      <c r="AM40" s="112">
        <f>IF(ISNUMBER(X40),X40,0)+IF(ISNUMBER(AC40),AC40,0)</f>
        <v>1035906</v>
      </c>
      <c r="AN40" s="113"/>
      <c r="AO40" s="113"/>
      <c r="AP40" s="113"/>
      <c r="AQ40" s="114"/>
      <c r="AR40" s="112">
        <v>1108093</v>
      </c>
      <c r="AS40" s="113"/>
      <c r="AT40" s="113"/>
      <c r="AU40" s="113"/>
      <c r="AV40" s="114"/>
      <c r="AW40" s="112">
        <v>0</v>
      </c>
      <c r="AX40" s="113"/>
      <c r="AY40" s="113"/>
      <c r="AZ40" s="113"/>
      <c r="BA40" s="114"/>
      <c r="BB40" s="112">
        <v>0</v>
      </c>
      <c r="BC40" s="113"/>
      <c r="BD40" s="113"/>
      <c r="BE40" s="113"/>
      <c r="BF40" s="114"/>
      <c r="BG40" s="115">
        <f>IF(ISNUMBER(AR40),AR40,0)+IF(ISNUMBER(AW40),AW40,0)</f>
        <v>1108093</v>
      </c>
      <c r="BH40" s="115"/>
      <c r="BI40" s="115"/>
      <c r="BJ40" s="115"/>
      <c r="BK40" s="115"/>
    </row>
    <row r="41" spans="1:79" s="7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>
      <c r="A43" s="125" t="s">
        <v>148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25"/>
    </row>
    <row r="44" spans="1:79" ht="14.25" customHeight="1">
      <c r="A44" s="125" t="s">
        <v>301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</row>
    <row r="45" spans="1:79" ht="15" customHeight="1">
      <c r="A45" s="84" t="s">
        <v>235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</row>
    <row r="46" spans="1:79" ht="23.1" customHeight="1">
      <c r="A46" s="158" t="s">
        <v>149</v>
      </c>
      <c r="B46" s="159"/>
      <c r="C46" s="159"/>
      <c r="D46" s="160"/>
      <c r="E46" s="82" t="s">
        <v>20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76" t="s">
        <v>236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8"/>
      <c r="AN46" s="76" t="s">
        <v>237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8"/>
      <c r="BG46" s="76" t="s">
        <v>238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9" ht="48.75" customHeight="1">
      <c r="A47" s="161"/>
      <c r="B47" s="162"/>
      <c r="C47" s="162"/>
      <c r="D47" s="16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76" t="s">
        <v>5</v>
      </c>
      <c r="V47" s="77"/>
      <c r="W47" s="77"/>
      <c r="X47" s="77"/>
      <c r="Y47" s="78"/>
      <c r="Z47" s="76" t="s">
        <v>4</v>
      </c>
      <c r="AA47" s="77"/>
      <c r="AB47" s="77"/>
      <c r="AC47" s="77"/>
      <c r="AD47" s="78"/>
      <c r="AE47" s="152" t="s">
        <v>147</v>
      </c>
      <c r="AF47" s="153"/>
      <c r="AG47" s="153"/>
      <c r="AH47" s="154"/>
      <c r="AI47" s="76" t="s">
        <v>6</v>
      </c>
      <c r="AJ47" s="77"/>
      <c r="AK47" s="77"/>
      <c r="AL47" s="77"/>
      <c r="AM47" s="78"/>
      <c r="AN47" s="76" t="s">
        <v>5</v>
      </c>
      <c r="AO47" s="77"/>
      <c r="AP47" s="77"/>
      <c r="AQ47" s="77"/>
      <c r="AR47" s="78"/>
      <c r="AS47" s="76" t="s">
        <v>4</v>
      </c>
      <c r="AT47" s="77"/>
      <c r="AU47" s="77"/>
      <c r="AV47" s="77"/>
      <c r="AW47" s="78"/>
      <c r="AX47" s="152" t="s">
        <v>147</v>
      </c>
      <c r="AY47" s="153"/>
      <c r="AZ47" s="153"/>
      <c r="BA47" s="154"/>
      <c r="BB47" s="76" t="s">
        <v>118</v>
      </c>
      <c r="BC47" s="77"/>
      <c r="BD47" s="77"/>
      <c r="BE47" s="77"/>
      <c r="BF47" s="78"/>
      <c r="BG47" s="76" t="s">
        <v>5</v>
      </c>
      <c r="BH47" s="77"/>
      <c r="BI47" s="77"/>
      <c r="BJ47" s="77"/>
      <c r="BK47" s="78"/>
      <c r="BL47" s="76" t="s">
        <v>4</v>
      </c>
      <c r="BM47" s="77"/>
      <c r="BN47" s="77"/>
      <c r="BO47" s="77"/>
      <c r="BP47" s="78"/>
      <c r="BQ47" s="152" t="s">
        <v>147</v>
      </c>
      <c r="BR47" s="153"/>
      <c r="BS47" s="153"/>
      <c r="BT47" s="154"/>
      <c r="BU47" s="76" t="s">
        <v>119</v>
      </c>
      <c r="BV47" s="77"/>
      <c r="BW47" s="77"/>
      <c r="BX47" s="77"/>
      <c r="BY47" s="78"/>
    </row>
    <row r="48" spans="1:79" ht="15" customHeight="1">
      <c r="A48" s="76">
        <v>1</v>
      </c>
      <c r="B48" s="77"/>
      <c r="C48" s="77"/>
      <c r="D48" s="78"/>
      <c r="E48" s="76">
        <v>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>
        <v>3</v>
      </c>
      <c r="V48" s="77"/>
      <c r="W48" s="77"/>
      <c r="X48" s="77"/>
      <c r="Y48" s="78"/>
      <c r="Z48" s="76">
        <v>4</v>
      </c>
      <c r="AA48" s="77"/>
      <c r="AB48" s="77"/>
      <c r="AC48" s="77"/>
      <c r="AD48" s="78"/>
      <c r="AE48" s="76">
        <v>5</v>
      </c>
      <c r="AF48" s="77"/>
      <c r="AG48" s="77"/>
      <c r="AH48" s="78"/>
      <c r="AI48" s="76">
        <v>6</v>
      </c>
      <c r="AJ48" s="77"/>
      <c r="AK48" s="77"/>
      <c r="AL48" s="77"/>
      <c r="AM48" s="78"/>
      <c r="AN48" s="76">
        <v>7</v>
      </c>
      <c r="AO48" s="77"/>
      <c r="AP48" s="77"/>
      <c r="AQ48" s="77"/>
      <c r="AR48" s="78"/>
      <c r="AS48" s="76">
        <v>8</v>
      </c>
      <c r="AT48" s="77"/>
      <c r="AU48" s="77"/>
      <c r="AV48" s="77"/>
      <c r="AW48" s="78"/>
      <c r="AX48" s="76">
        <v>9</v>
      </c>
      <c r="AY48" s="77"/>
      <c r="AZ48" s="77"/>
      <c r="BA48" s="78"/>
      <c r="BB48" s="76">
        <v>10</v>
      </c>
      <c r="BC48" s="77"/>
      <c r="BD48" s="77"/>
      <c r="BE48" s="77"/>
      <c r="BF48" s="78"/>
      <c r="BG48" s="76">
        <v>11</v>
      </c>
      <c r="BH48" s="77"/>
      <c r="BI48" s="77"/>
      <c r="BJ48" s="77"/>
      <c r="BK48" s="78"/>
      <c r="BL48" s="76">
        <v>12</v>
      </c>
      <c r="BM48" s="77"/>
      <c r="BN48" s="77"/>
      <c r="BO48" s="77"/>
      <c r="BP48" s="78"/>
      <c r="BQ48" s="76">
        <v>13</v>
      </c>
      <c r="BR48" s="77"/>
      <c r="BS48" s="77"/>
      <c r="BT48" s="78"/>
      <c r="BU48" s="76">
        <v>14</v>
      </c>
      <c r="BV48" s="77"/>
      <c r="BW48" s="77"/>
      <c r="BX48" s="77"/>
      <c r="BY48" s="78"/>
    </row>
    <row r="49" spans="1:79" s="2" customFormat="1" ht="12.75" hidden="1" customHeight="1">
      <c r="A49" s="67" t="s">
        <v>85</v>
      </c>
      <c r="B49" s="68"/>
      <c r="C49" s="68"/>
      <c r="D49" s="69"/>
      <c r="E49" s="67" t="s">
        <v>78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86</v>
      </c>
      <c r="V49" s="68"/>
      <c r="W49" s="68"/>
      <c r="X49" s="68"/>
      <c r="Y49" s="69"/>
      <c r="Z49" s="67" t="s">
        <v>87</v>
      </c>
      <c r="AA49" s="68"/>
      <c r="AB49" s="68"/>
      <c r="AC49" s="68"/>
      <c r="AD49" s="69"/>
      <c r="AE49" s="67" t="s">
        <v>113</v>
      </c>
      <c r="AF49" s="68"/>
      <c r="AG49" s="68"/>
      <c r="AH49" s="69"/>
      <c r="AI49" s="149" t="s">
        <v>217</v>
      </c>
      <c r="AJ49" s="150"/>
      <c r="AK49" s="150"/>
      <c r="AL49" s="150"/>
      <c r="AM49" s="151"/>
      <c r="AN49" s="67" t="s">
        <v>88</v>
      </c>
      <c r="AO49" s="68"/>
      <c r="AP49" s="68"/>
      <c r="AQ49" s="68"/>
      <c r="AR49" s="69"/>
      <c r="AS49" s="67" t="s">
        <v>89</v>
      </c>
      <c r="AT49" s="68"/>
      <c r="AU49" s="68"/>
      <c r="AV49" s="68"/>
      <c r="AW49" s="69"/>
      <c r="AX49" s="67" t="s">
        <v>114</v>
      </c>
      <c r="AY49" s="68"/>
      <c r="AZ49" s="68"/>
      <c r="BA49" s="69"/>
      <c r="BB49" s="149" t="s">
        <v>217</v>
      </c>
      <c r="BC49" s="150"/>
      <c r="BD49" s="150"/>
      <c r="BE49" s="150"/>
      <c r="BF49" s="151"/>
      <c r="BG49" s="67" t="s">
        <v>79</v>
      </c>
      <c r="BH49" s="68"/>
      <c r="BI49" s="68"/>
      <c r="BJ49" s="68"/>
      <c r="BK49" s="69"/>
      <c r="BL49" s="67" t="s">
        <v>80</v>
      </c>
      <c r="BM49" s="68"/>
      <c r="BN49" s="68"/>
      <c r="BO49" s="68"/>
      <c r="BP49" s="69"/>
      <c r="BQ49" s="67" t="s">
        <v>115</v>
      </c>
      <c r="BR49" s="68"/>
      <c r="BS49" s="68"/>
      <c r="BT49" s="69"/>
      <c r="BU49" s="149" t="s">
        <v>217</v>
      </c>
      <c r="BV49" s="150"/>
      <c r="BW49" s="150"/>
      <c r="BX49" s="150"/>
      <c r="BY49" s="151"/>
      <c r="CA49" t="s">
        <v>33</v>
      </c>
    </row>
    <row r="50" spans="1:79" s="44" customFormat="1" ht="12.75" customHeight="1">
      <c r="A50" s="99">
        <v>2111</v>
      </c>
      <c r="B50" s="100"/>
      <c r="C50" s="100"/>
      <c r="D50" s="119"/>
      <c r="E50" s="60" t="s">
        <v>246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120">
        <v>347799</v>
      </c>
      <c r="V50" s="121"/>
      <c r="W50" s="121"/>
      <c r="X50" s="121"/>
      <c r="Y50" s="122"/>
      <c r="Z50" s="120">
        <v>0</v>
      </c>
      <c r="AA50" s="121"/>
      <c r="AB50" s="121"/>
      <c r="AC50" s="121"/>
      <c r="AD50" s="122"/>
      <c r="AE50" s="120">
        <v>0</v>
      </c>
      <c r="AF50" s="121"/>
      <c r="AG50" s="121"/>
      <c r="AH50" s="122"/>
      <c r="AI50" s="120">
        <f t="shared" ref="AI50:AI56" si="0">IF(ISNUMBER(U50),U50,0)+IF(ISNUMBER(Z50),Z50,0)</f>
        <v>347799</v>
      </c>
      <c r="AJ50" s="121"/>
      <c r="AK50" s="121"/>
      <c r="AL50" s="121"/>
      <c r="AM50" s="122"/>
      <c r="AN50" s="120">
        <v>444400</v>
      </c>
      <c r="AO50" s="121"/>
      <c r="AP50" s="121"/>
      <c r="AQ50" s="121"/>
      <c r="AR50" s="122"/>
      <c r="AS50" s="120">
        <v>0</v>
      </c>
      <c r="AT50" s="121"/>
      <c r="AU50" s="121"/>
      <c r="AV50" s="121"/>
      <c r="AW50" s="122"/>
      <c r="AX50" s="120">
        <v>0</v>
      </c>
      <c r="AY50" s="121"/>
      <c r="AZ50" s="121"/>
      <c r="BA50" s="122"/>
      <c r="BB50" s="120">
        <f t="shared" ref="BB50:BB56" si="1">IF(ISNUMBER(AN50),AN50,0)+IF(ISNUMBER(AS50),AS50,0)</f>
        <v>444400</v>
      </c>
      <c r="BC50" s="121"/>
      <c r="BD50" s="121"/>
      <c r="BE50" s="121"/>
      <c r="BF50" s="122"/>
      <c r="BG50" s="120">
        <v>742560</v>
      </c>
      <c r="BH50" s="121"/>
      <c r="BI50" s="121"/>
      <c r="BJ50" s="121"/>
      <c r="BK50" s="122"/>
      <c r="BL50" s="120">
        <v>0</v>
      </c>
      <c r="BM50" s="121"/>
      <c r="BN50" s="121"/>
      <c r="BO50" s="121"/>
      <c r="BP50" s="122"/>
      <c r="BQ50" s="120">
        <v>0</v>
      </c>
      <c r="BR50" s="121"/>
      <c r="BS50" s="121"/>
      <c r="BT50" s="122"/>
      <c r="BU50" s="120">
        <f t="shared" ref="BU50:BU56" si="2">IF(ISNUMBER(BG50),BG50,0)+IF(ISNUMBER(BL50),BL50,0)</f>
        <v>742560</v>
      </c>
      <c r="BV50" s="121"/>
      <c r="BW50" s="121"/>
      <c r="BX50" s="121"/>
      <c r="BY50" s="122"/>
      <c r="CA50" s="44" t="s">
        <v>34</v>
      </c>
    </row>
    <row r="51" spans="1:79" s="44" customFormat="1" ht="12.75" customHeight="1">
      <c r="A51" s="99">
        <v>2120</v>
      </c>
      <c r="B51" s="100"/>
      <c r="C51" s="100"/>
      <c r="D51" s="119"/>
      <c r="E51" s="60" t="s">
        <v>247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120">
        <v>77930</v>
      </c>
      <c r="V51" s="121"/>
      <c r="W51" s="121"/>
      <c r="X51" s="121"/>
      <c r="Y51" s="122"/>
      <c r="Z51" s="120">
        <v>0</v>
      </c>
      <c r="AA51" s="121"/>
      <c r="AB51" s="121"/>
      <c r="AC51" s="121"/>
      <c r="AD51" s="122"/>
      <c r="AE51" s="120">
        <v>0</v>
      </c>
      <c r="AF51" s="121"/>
      <c r="AG51" s="121"/>
      <c r="AH51" s="122"/>
      <c r="AI51" s="120">
        <f t="shared" si="0"/>
        <v>77930</v>
      </c>
      <c r="AJ51" s="121"/>
      <c r="AK51" s="121"/>
      <c r="AL51" s="121"/>
      <c r="AM51" s="122"/>
      <c r="AN51" s="120">
        <v>99000</v>
      </c>
      <c r="AO51" s="121"/>
      <c r="AP51" s="121"/>
      <c r="AQ51" s="121"/>
      <c r="AR51" s="122"/>
      <c r="AS51" s="120">
        <v>0</v>
      </c>
      <c r="AT51" s="121"/>
      <c r="AU51" s="121"/>
      <c r="AV51" s="121"/>
      <c r="AW51" s="122"/>
      <c r="AX51" s="120">
        <v>0</v>
      </c>
      <c r="AY51" s="121"/>
      <c r="AZ51" s="121"/>
      <c r="BA51" s="122"/>
      <c r="BB51" s="120">
        <f t="shared" si="1"/>
        <v>99000</v>
      </c>
      <c r="BC51" s="121"/>
      <c r="BD51" s="121"/>
      <c r="BE51" s="121"/>
      <c r="BF51" s="122"/>
      <c r="BG51" s="120">
        <v>163363</v>
      </c>
      <c r="BH51" s="121"/>
      <c r="BI51" s="121"/>
      <c r="BJ51" s="121"/>
      <c r="BK51" s="122"/>
      <c r="BL51" s="120">
        <v>0</v>
      </c>
      <c r="BM51" s="121"/>
      <c r="BN51" s="121"/>
      <c r="BO51" s="121"/>
      <c r="BP51" s="122"/>
      <c r="BQ51" s="120">
        <v>0</v>
      </c>
      <c r="BR51" s="121"/>
      <c r="BS51" s="121"/>
      <c r="BT51" s="122"/>
      <c r="BU51" s="120">
        <f t="shared" si="2"/>
        <v>163363</v>
      </c>
      <c r="BV51" s="121"/>
      <c r="BW51" s="121"/>
      <c r="BX51" s="121"/>
      <c r="BY51" s="122"/>
    </row>
    <row r="52" spans="1:79" s="44" customFormat="1" ht="12.75" customHeight="1">
      <c r="A52" s="99">
        <v>2210</v>
      </c>
      <c r="B52" s="100"/>
      <c r="C52" s="100"/>
      <c r="D52" s="119"/>
      <c r="E52" s="60" t="s">
        <v>248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  <c r="U52" s="120">
        <v>0</v>
      </c>
      <c r="V52" s="121"/>
      <c r="W52" s="121"/>
      <c r="X52" s="121"/>
      <c r="Y52" s="122"/>
      <c r="Z52" s="120">
        <v>0</v>
      </c>
      <c r="AA52" s="121"/>
      <c r="AB52" s="121"/>
      <c r="AC52" s="121"/>
      <c r="AD52" s="122"/>
      <c r="AE52" s="120">
        <v>0</v>
      </c>
      <c r="AF52" s="121"/>
      <c r="AG52" s="121"/>
      <c r="AH52" s="122"/>
      <c r="AI52" s="120">
        <f t="shared" si="0"/>
        <v>0</v>
      </c>
      <c r="AJ52" s="121"/>
      <c r="AK52" s="121"/>
      <c r="AL52" s="121"/>
      <c r="AM52" s="122"/>
      <c r="AN52" s="120">
        <v>10000</v>
      </c>
      <c r="AO52" s="121"/>
      <c r="AP52" s="121"/>
      <c r="AQ52" s="121"/>
      <c r="AR52" s="122"/>
      <c r="AS52" s="120">
        <v>0</v>
      </c>
      <c r="AT52" s="121"/>
      <c r="AU52" s="121"/>
      <c r="AV52" s="121"/>
      <c r="AW52" s="122"/>
      <c r="AX52" s="120">
        <v>0</v>
      </c>
      <c r="AY52" s="121"/>
      <c r="AZ52" s="121"/>
      <c r="BA52" s="122"/>
      <c r="BB52" s="120">
        <f t="shared" si="1"/>
        <v>10000</v>
      </c>
      <c r="BC52" s="121"/>
      <c r="BD52" s="121"/>
      <c r="BE52" s="121"/>
      <c r="BF52" s="122"/>
      <c r="BG52" s="120">
        <v>3000</v>
      </c>
      <c r="BH52" s="121"/>
      <c r="BI52" s="121"/>
      <c r="BJ52" s="121"/>
      <c r="BK52" s="122"/>
      <c r="BL52" s="120">
        <v>0</v>
      </c>
      <c r="BM52" s="121"/>
      <c r="BN52" s="121"/>
      <c r="BO52" s="121"/>
      <c r="BP52" s="122"/>
      <c r="BQ52" s="120">
        <v>0</v>
      </c>
      <c r="BR52" s="121"/>
      <c r="BS52" s="121"/>
      <c r="BT52" s="122"/>
      <c r="BU52" s="120">
        <f t="shared" si="2"/>
        <v>3000</v>
      </c>
      <c r="BV52" s="121"/>
      <c r="BW52" s="121"/>
      <c r="BX52" s="121"/>
      <c r="BY52" s="122"/>
    </row>
    <row r="53" spans="1:79" s="44" customFormat="1" ht="12.75" customHeight="1">
      <c r="A53" s="99">
        <v>2240</v>
      </c>
      <c r="B53" s="100"/>
      <c r="C53" s="100"/>
      <c r="D53" s="119"/>
      <c r="E53" s="60" t="s">
        <v>249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120">
        <v>3179</v>
      </c>
      <c r="V53" s="121"/>
      <c r="W53" s="121"/>
      <c r="X53" s="121"/>
      <c r="Y53" s="122"/>
      <c r="Z53" s="120">
        <v>0</v>
      </c>
      <c r="AA53" s="121"/>
      <c r="AB53" s="121"/>
      <c r="AC53" s="121"/>
      <c r="AD53" s="122"/>
      <c r="AE53" s="120">
        <v>0</v>
      </c>
      <c r="AF53" s="121"/>
      <c r="AG53" s="121"/>
      <c r="AH53" s="122"/>
      <c r="AI53" s="120">
        <f t="shared" si="0"/>
        <v>3179</v>
      </c>
      <c r="AJ53" s="121"/>
      <c r="AK53" s="121"/>
      <c r="AL53" s="121"/>
      <c r="AM53" s="122"/>
      <c r="AN53" s="120">
        <v>26000</v>
      </c>
      <c r="AO53" s="121"/>
      <c r="AP53" s="121"/>
      <c r="AQ53" s="121"/>
      <c r="AR53" s="122"/>
      <c r="AS53" s="120">
        <v>0</v>
      </c>
      <c r="AT53" s="121"/>
      <c r="AU53" s="121"/>
      <c r="AV53" s="121"/>
      <c r="AW53" s="122"/>
      <c r="AX53" s="120">
        <v>0</v>
      </c>
      <c r="AY53" s="121"/>
      <c r="AZ53" s="121"/>
      <c r="BA53" s="122"/>
      <c r="BB53" s="120">
        <f t="shared" si="1"/>
        <v>26000</v>
      </c>
      <c r="BC53" s="121"/>
      <c r="BD53" s="121"/>
      <c r="BE53" s="121"/>
      <c r="BF53" s="122"/>
      <c r="BG53" s="120">
        <v>24788</v>
      </c>
      <c r="BH53" s="121"/>
      <c r="BI53" s="121"/>
      <c r="BJ53" s="121"/>
      <c r="BK53" s="122"/>
      <c r="BL53" s="120">
        <v>0</v>
      </c>
      <c r="BM53" s="121"/>
      <c r="BN53" s="121"/>
      <c r="BO53" s="121"/>
      <c r="BP53" s="122"/>
      <c r="BQ53" s="120">
        <v>0</v>
      </c>
      <c r="BR53" s="121"/>
      <c r="BS53" s="121"/>
      <c r="BT53" s="122"/>
      <c r="BU53" s="120">
        <f t="shared" si="2"/>
        <v>24788</v>
      </c>
      <c r="BV53" s="121"/>
      <c r="BW53" s="121"/>
      <c r="BX53" s="121"/>
      <c r="BY53" s="122"/>
    </row>
    <row r="54" spans="1:79" s="44" customFormat="1" ht="12.75" customHeight="1">
      <c r="A54" s="99">
        <v>2272</v>
      </c>
      <c r="B54" s="100"/>
      <c r="C54" s="100"/>
      <c r="D54" s="119"/>
      <c r="E54" s="60" t="s">
        <v>250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120">
        <v>21</v>
      </c>
      <c r="V54" s="121"/>
      <c r="W54" s="121"/>
      <c r="X54" s="121"/>
      <c r="Y54" s="122"/>
      <c r="Z54" s="120">
        <v>0</v>
      </c>
      <c r="AA54" s="121"/>
      <c r="AB54" s="121"/>
      <c r="AC54" s="121"/>
      <c r="AD54" s="122"/>
      <c r="AE54" s="120">
        <v>0</v>
      </c>
      <c r="AF54" s="121"/>
      <c r="AG54" s="121"/>
      <c r="AH54" s="122"/>
      <c r="AI54" s="120">
        <f t="shared" si="0"/>
        <v>21</v>
      </c>
      <c r="AJ54" s="121"/>
      <c r="AK54" s="121"/>
      <c r="AL54" s="121"/>
      <c r="AM54" s="122"/>
      <c r="AN54" s="120">
        <v>1100</v>
      </c>
      <c r="AO54" s="121"/>
      <c r="AP54" s="121"/>
      <c r="AQ54" s="121"/>
      <c r="AR54" s="122"/>
      <c r="AS54" s="120">
        <v>0</v>
      </c>
      <c r="AT54" s="121"/>
      <c r="AU54" s="121"/>
      <c r="AV54" s="121"/>
      <c r="AW54" s="122"/>
      <c r="AX54" s="120">
        <v>0</v>
      </c>
      <c r="AY54" s="121"/>
      <c r="AZ54" s="121"/>
      <c r="BA54" s="122"/>
      <c r="BB54" s="120">
        <f t="shared" si="1"/>
        <v>1100</v>
      </c>
      <c r="BC54" s="121"/>
      <c r="BD54" s="121"/>
      <c r="BE54" s="121"/>
      <c r="BF54" s="122"/>
      <c r="BG54" s="120">
        <v>400</v>
      </c>
      <c r="BH54" s="121"/>
      <c r="BI54" s="121"/>
      <c r="BJ54" s="121"/>
      <c r="BK54" s="122"/>
      <c r="BL54" s="120">
        <v>0</v>
      </c>
      <c r="BM54" s="121"/>
      <c r="BN54" s="121"/>
      <c r="BO54" s="121"/>
      <c r="BP54" s="122"/>
      <c r="BQ54" s="120">
        <v>0</v>
      </c>
      <c r="BR54" s="121"/>
      <c r="BS54" s="121"/>
      <c r="BT54" s="122"/>
      <c r="BU54" s="120">
        <f t="shared" si="2"/>
        <v>400</v>
      </c>
      <c r="BV54" s="121"/>
      <c r="BW54" s="121"/>
      <c r="BX54" s="121"/>
      <c r="BY54" s="122"/>
    </row>
    <row r="55" spans="1:79" s="44" customFormat="1" ht="12.75" customHeight="1">
      <c r="A55" s="99">
        <v>2273</v>
      </c>
      <c r="B55" s="100"/>
      <c r="C55" s="100"/>
      <c r="D55" s="119"/>
      <c r="E55" s="60" t="s">
        <v>251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120">
        <v>5380</v>
      </c>
      <c r="V55" s="121"/>
      <c r="W55" s="121"/>
      <c r="X55" s="121"/>
      <c r="Y55" s="122"/>
      <c r="Z55" s="120">
        <v>0</v>
      </c>
      <c r="AA55" s="121"/>
      <c r="AB55" s="121"/>
      <c r="AC55" s="121"/>
      <c r="AD55" s="122"/>
      <c r="AE55" s="120">
        <v>0</v>
      </c>
      <c r="AF55" s="121"/>
      <c r="AG55" s="121"/>
      <c r="AH55" s="122"/>
      <c r="AI55" s="120">
        <f t="shared" si="0"/>
        <v>5380</v>
      </c>
      <c r="AJ55" s="121"/>
      <c r="AK55" s="121"/>
      <c r="AL55" s="121"/>
      <c r="AM55" s="122"/>
      <c r="AN55" s="120">
        <v>25000</v>
      </c>
      <c r="AO55" s="121"/>
      <c r="AP55" s="121"/>
      <c r="AQ55" s="121"/>
      <c r="AR55" s="122"/>
      <c r="AS55" s="120">
        <v>0</v>
      </c>
      <c r="AT55" s="121"/>
      <c r="AU55" s="121"/>
      <c r="AV55" s="121"/>
      <c r="AW55" s="122"/>
      <c r="AX55" s="120">
        <v>0</v>
      </c>
      <c r="AY55" s="121"/>
      <c r="AZ55" s="121"/>
      <c r="BA55" s="122"/>
      <c r="BB55" s="120">
        <f t="shared" si="1"/>
        <v>25000</v>
      </c>
      <c r="BC55" s="121"/>
      <c r="BD55" s="121"/>
      <c r="BE55" s="121"/>
      <c r="BF55" s="122"/>
      <c r="BG55" s="120">
        <v>27680</v>
      </c>
      <c r="BH55" s="121"/>
      <c r="BI55" s="121"/>
      <c r="BJ55" s="121"/>
      <c r="BK55" s="122"/>
      <c r="BL55" s="120">
        <v>0</v>
      </c>
      <c r="BM55" s="121"/>
      <c r="BN55" s="121"/>
      <c r="BO55" s="121"/>
      <c r="BP55" s="122"/>
      <c r="BQ55" s="120">
        <v>0</v>
      </c>
      <c r="BR55" s="121"/>
      <c r="BS55" s="121"/>
      <c r="BT55" s="122"/>
      <c r="BU55" s="120">
        <f t="shared" si="2"/>
        <v>27680</v>
      </c>
      <c r="BV55" s="121"/>
      <c r="BW55" s="121"/>
      <c r="BX55" s="121"/>
      <c r="BY55" s="122"/>
    </row>
    <row r="56" spans="1:79" s="9" customFormat="1" ht="12.75" customHeight="1">
      <c r="A56" s="101"/>
      <c r="B56" s="102"/>
      <c r="C56" s="102"/>
      <c r="D56" s="118"/>
      <c r="E56" s="55" t="s">
        <v>179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3"/>
      <c r="U56" s="112">
        <v>434309</v>
      </c>
      <c r="V56" s="113"/>
      <c r="W56" s="113"/>
      <c r="X56" s="113"/>
      <c r="Y56" s="114"/>
      <c r="Z56" s="112">
        <v>0</v>
      </c>
      <c r="AA56" s="113"/>
      <c r="AB56" s="113"/>
      <c r="AC56" s="113"/>
      <c r="AD56" s="114"/>
      <c r="AE56" s="112">
        <v>0</v>
      </c>
      <c r="AF56" s="113"/>
      <c r="AG56" s="113"/>
      <c r="AH56" s="114"/>
      <c r="AI56" s="112">
        <f t="shared" si="0"/>
        <v>434309</v>
      </c>
      <c r="AJ56" s="113"/>
      <c r="AK56" s="113"/>
      <c r="AL56" s="113"/>
      <c r="AM56" s="114"/>
      <c r="AN56" s="112">
        <v>605500</v>
      </c>
      <c r="AO56" s="113"/>
      <c r="AP56" s="113"/>
      <c r="AQ56" s="113"/>
      <c r="AR56" s="114"/>
      <c r="AS56" s="112">
        <v>0</v>
      </c>
      <c r="AT56" s="113"/>
      <c r="AU56" s="113"/>
      <c r="AV56" s="113"/>
      <c r="AW56" s="114"/>
      <c r="AX56" s="112">
        <v>0</v>
      </c>
      <c r="AY56" s="113"/>
      <c r="AZ56" s="113"/>
      <c r="BA56" s="114"/>
      <c r="BB56" s="112">
        <f t="shared" si="1"/>
        <v>605500</v>
      </c>
      <c r="BC56" s="113"/>
      <c r="BD56" s="113"/>
      <c r="BE56" s="113"/>
      <c r="BF56" s="114"/>
      <c r="BG56" s="112">
        <v>961791</v>
      </c>
      <c r="BH56" s="113"/>
      <c r="BI56" s="113"/>
      <c r="BJ56" s="113"/>
      <c r="BK56" s="114"/>
      <c r="BL56" s="112">
        <v>0</v>
      </c>
      <c r="BM56" s="113"/>
      <c r="BN56" s="113"/>
      <c r="BO56" s="113"/>
      <c r="BP56" s="114"/>
      <c r="BQ56" s="112">
        <v>0</v>
      </c>
      <c r="BR56" s="113"/>
      <c r="BS56" s="113"/>
      <c r="BT56" s="114"/>
      <c r="BU56" s="112">
        <f t="shared" si="2"/>
        <v>961791</v>
      </c>
      <c r="BV56" s="113"/>
      <c r="BW56" s="113"/>
      <c r="BX56" s="113"/>
      <c r="BY56" s="114"/>
    </row>
    <row r="58" spans="1:79" ht="14.25" customHeight="1">
      <c r="A58" s="125" t="s">
        <v>302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</row>
    <row r="59" spans="1:79" ht="15" customHeight="1">
      <c r="A59" s="133" t="s">
        <v>235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</row>
    <row r="60" spans="1:79" ht="23.1" customHeight="1">
      <c r="A60" s="158" t="s">
        <v>150</v>
      </c>
      <c r="B60" s="159"/>
      <c r="C60" s="159"/>
      <c r="D60" s="159"/>
      <c r="E60" s="160"/>
      <c r="F60" s="82" t="s">
        <v>20</v>
      </c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76" t="s">
        <v>236</v>
      </c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8"/>
      <c r="AN60" s="76" t="s">
        <v>237</v>
      </c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8"/>
      <c r="BG60" s="76" t="s">
        <v>238</v>
      </c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8"/>
    </row>
    <row r="61" spans="1:79" ht="51.75" customHeight="1">
      <c r="A61" s="161"/>
      <c r="B61" s="162"/>
      <c r="C61" s="162"/>
      <c r="D61" s="162"/>
      <c r="E61" s="163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76" t="s">
        <v>5</v>
      </c>
      <c r="V61" s="77"/>
      <c r="W61" s="77"/>
      <c r="X61" s="77"/>
      <c r="Y61" s="78"/>
      <c r="Z61" s="76" t="s">
        <v>4</v>
      </c>
      <c r="AA61" s="77"/>
      <c r="AB61" s="77"/>
      <c r="AC61" s="77"/>
      <c r="AD61" s="78"/>
      <c r="AE61" s="152" t="s">
        <v>147</v>
      </c>
      <c r="AF61" s="153"/>
      <c r="AG61" s="153"/>
      <c r="AH61" s="154"/>
      <c r="AI61" s="76" t="s">
        <v>6</v>
      </c>
      <c r="AJ61" s="77"/>
      <c r="AK61" s="77"/>
      <c r="AL61" s="77"/>
      <c r="AM61" s="78"/>
      <c r="AN61" s="76" t="s">
        <v>5</v>
      </c>
      <c r="AO61" s="77"/>
      <c r="AP61" s="77"/>
      <c r="AQ61" s="77"/>
      <c r="AR61" s="78"/>
      <c r="AS61" s="76" t="s">
        <v>4</v>
      </c>
      <c r="AT61" s="77"/>
      <c r="AU61" s="77"/>
      <c r="AV61" s="77"/>
      <c r="AW61" s="78"/>
      <c r="AX61" s="152" t="s">
        <v>147</v>
      </c>
      <c r="AY61" s="153"/>
      <c r="AZ61" s="153"/>
      <c r="BA61" s="154"/>
      <c r="BB61" s="76" t="s">
        <v>118</v>
      </c>
      <c r="BC61" s="77"/>
      <c r="BD61" s="77"/>
      <c r="BE61" s="77"/>
      <c r="BF61" s="78"/>
      <c r="BG61" s="76" t="s">
        <v>5</v>
      </c>
      <c r="BH61" s="77"/>
      <c r="BI61" s="77"/>
      <c r="BJ61" s="77"/>
      <c r="BK61" s="78"/>
      <c r="BL61" s="76" t="s">
        <v>4</v>
      </c>
      <c r="BM61" s="77"/>
      <c r="BN61" s="77"/>
      <c r="BO61" s="77"/>
      <c r="BP61" s="78"/>
      <c r="BQ61" s="152" t="s">
        <v>147</v>
      </c>
      <c r="BR61" s="153"/>
      <c r="BS61" s="153"/>
      <c r="BT61" s="154"/>
      <c r="BU61" s="82" t="s">
        <v>119</v>
      </c>
      <c r="BV61" s="82"/>
      <c r="BW61" s="82"/>
      <c r="BX61" s="82"/>
      <c r="BY61" s="82"/>
    </row>
    <row r="62" spans="1:79" ht="15" customHeight="1">
      <c r="A62" s="76">
        <v>1</v>
      </c>
      <c r="B62" s="77"/>
      <c r="C62" s="77"/>
      <c r="D62" s="77"/>
      <c r="E62" s="78"/>
      <c r="F62" s="76">
        <v>2</v>
      </c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8"/>
      <c r="U62" s="76">
        <v>3</v>
      </c>
      <c r="V62" s="77"/>
      <c r="W62" s="77"/>
      <c r="X62" s="77"/>
      <c r="Y62" s="78"/>
      <c r="Z62" s="76">
        <v>4</v>
      </c>
      <c r="AA62" s="77"/>
      <c r="AB62" s="77"/>
      <c r="AC62" s="77"/>
      <c r="AD62" s="78"/>
      <c r="AE62" s="76">
        <v>5</v>
      </c>
      <c r="AF62" s="77"/>
      <c r="AG62" s="77"/>
      <c r="AH62" s="78"/>
      <c r="AI62" s="76">
        <v>6</v>
      </c>
      <c r="AJ62" s="77"/>
      <c r="AK62" s="77"/>
      <c r="AL62" s="77"/>
      <c r="AM62" s="78"/>
      <c r="AN62" s="76">
        <v>7</v>
      </c>
      <c r="AO62" s="77"/>
      <c r="AP62" s="77"/>
      <c r="AQ62" s="77"/>
      <c r="AR62" s="78"/>
      <c r="AS62" s="76">
        <v>8</v>
      </c>
      <c r="AT62" s="77"/>
      <c r="AU62" s="77"/>
      <c r="AV62" s="77"/>
      <c r="AW62" s="78"/>
      <c r="AX62" s="76">
        <v>9</v>
      </c>
      <c r="AY62" s="77"/>
      <c r="AZ62" s="77"/>
      <c r="BA62" s="78"/>
      <c r="BB62" s="76">
        <v>10</v>
      </c>
      <c r="BC62" s="77"/>
      <c r="BD62" s="77"/>
      <c r="BE62" s="77"/>
      <c r="BF62" s="78"/>
      <c r="BG62" s="76">
        <v>11</v>
      </c>
      <c r="BH62" s="77"/>
      <c r="BI62" s="77"/>
      <c r="BJ62" s="77"/>
      <c r="BK62" s="78"/>
      <c r="BL62" s="76">
        <v>12</v>
      </c>
      <c r="BM62" s="77"/>
      <c r="BN62" s="77"/>
      <c r="BO62" s="77"/>
      <c r="BP62" s="78"/>
      <c r="BQ62" s="76">
        <v>13</v>
      </c>
      <c r="BR62" s="77"/>
      <c r="BS62" s="77"/>
      <c r="BT62" s="78"/>
      <c r="BU62" s="82">
        <v>14</v>
      </c>
      <c r="BV62" s="82"/>
      <c r="BW62" s="82"/>
      <c r="BX62" s="82"/>
      <c r="BY62" s="82"/>
    </row>
    <row r="63" spans="1:79" s="2" customFormat="1" ht="13.5" hidden="1" customHeight="1">
      <c r="A63" s="67" t="s">
        <v>85</v>
      </c>
      <c r="B63" s="68"/>
      <c r="C63" s="68"/>
      <c r="D63" s="68"/>
      <c r="E63" s="69"/>
      <c r="F63" s="67" t="s">
        <v>78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67" t="s">
        <v>86</v>
      </c>
      <c r="V63" s="68"/>
      <c r="W63" s="68"/>
      <c r="X63" s="68"/>
      <c r="Y63" s="69"/>
      <c r="Z63" s="67" t="s">
        <v>87</v>
      </c>
      <c r="AA63" s="68"/>
      <c r="AB63" s="68"/>
      <c r="AC63" s="68"/>
      <c r="AD63" s="69"/>
      <c r="AE63" s="67" t="s">
        <v>113</v>
      </c>
      <c r="AF63" s="68"/>
      <c r="AG63" s="68"/>
      <c r="AH63" s="69"/>
      <c r="AI63" s="149" t="s">
        <v>217</v>
      </c>
      <c r="AJ63" s="150"/>
      <c r="AK63" s="150"/>
      <c r="AL63" s="150"/>
      <c r="AM63" s="151"/>
      <c r="AN63" s="67" t="s">
        <v>88</v>
      </c>
      <c r="AO63" s="68"/>
      <c r="AP63" s="68"/>
      <c r="AQ63" s="68"/>
      <c r="AR63" s="69"/>
      <c r="AS63" s="67" t="s">
        <v>89</v>
      </c>
      <c r="AT63" s="68"/>
      <c r="AU63" s="68"/>
      <c r="AV63" s="68"/>
      <c r="AW63" s="69"/>
      <c r="AX63" s="67" t="s">
        <v>114</v>
      </c>
      <c r="AY63" s="68"/>
      <c r="AZ63" s="68"/>
      <c r="BA63" s="69"/>
      <c r="BB63" s="149" t="s">
        <v>217</v>
      </c>
      <c r="BC63" s="150"/>
      <c r="BD63" s="150"/>
      <c r="BE63" s="150"/>
      <c r="BF63" s="151"/>
      <c r="BG63" s="67" t="s">
        <v>79</v>
      </c>
      <c r="BH63" s="68"/>
      <c r="BI63" s="68"/>
      <c r="BJ63" s="68"/>
      <c r="BK63" s="69"/>
      <c r="BL63" s="67" t="s">
        <v>80</v>
      </c>
      <c r="BM63" s="68"/>
      <c r="BN63" s="68"/>
      <c r="BO63" s="68"/>
      <c r="BP63" s="69"/>
      <c r="BQ63" s="67" t="s">
        <v>115</v>
      </c>
      <c r="BR63" s="68"/>
      <c r="BS63" s="68"/>
      <c r="BT63" s="69"/>
      <c r="BU63" s="141" t="s">
        <v>217</v>
      </c>
      <c r="BV63" s="141"/>
      <c r="BW63" s="141"/>
      <c r="BX63" s="141"/>
      <c r="BY63" s="141"/>
      <c r="CA63" t="s">
        <v>35</v>
      </c>
    </row>
    <row r="64" spans="1:79" s="9" customFormat="1" ht="12.75" customHeight="1">
      <c r="A64" s="101"/>
      <c r="B64" s="102"/>
      <c r="C64" s="102"/>
      <c r="D64" s="102"/>
      <c r="E64" s="118"/>
      <c r="F64" s="101" t="s">
        <v>179</v>
      </c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18"/>
      <c r="U64" s="112"/>
      <c r="V64" s="113"/>
      <c r="W64" s="113"/>
      <c r="X64" s="113"/>
      <c r="Y64" s="114"/>
      <c r="Z64" s="112"/>
      <c r="AA64" s="113"/>
      <c r="AB64" s="113"/>
      <c r="AC64" s="113"/>
      <c r="AD64" s="114"/>
      <c r="AE64" s="112"/>
      <c r="AF64" s="113"/>
      <c r="AG64" s="113"/>
      <c r="AH64" s="114"/>
      <c r="AI64" s="112">
        <f>IF(ISNUMBER(U64),U64,0)+IF(ISNUMBER(Z64),Z64,0)</f>
        <v>0</v>
      </c>
      <c r="AJ64" s="113"/>
      <c r="AK64" s="113"/>
      <c r="AL64" s="113"/>
      <c r="AM64" s="114"/>
      <c r="AN64" s="112"/>
      <c r="AO64" s="113"/>
      <c r="AP64" s="113"/>
      <c r="AQ64" s="113"/>
      <c r="AR64" s="114"/>
      <c r="AS64" s="112"/>
      <c r="AT64" s="113"/>
      <c r="AU64" s="113"/>
      <c r="AV64" s="113"/>
      <c r="AW64" s="114"/>
      <c r="AX64" s="112"/>
      <c r="AY64" s="113"/>
      <c r="AZ64" s="113"/>
      <c r="BA64" s="114"/>
      <c r="BB64" s="112">
        <f>IF(ISNUMBER(AN64),AN64,0)+IF(ISNUMBER(AS64),AS64,0)</f>
        <v>0</v>
      </c>
      <c r="BC64" s="113"/>
      <c r="BD64" s="113"/>
      <c r="BE64" s="113"/>
      <c r="BF64" s="114"/>
      <c r="BG64" s="112"/>
      <c r="BH64" s="113"/>
      <c r="BI64" s="113"/>
      <c r="BJ64" s="113"/>
      <c r="BK64" s="114"/>
      <c r="BL64" s="112"/>
      <c r="BM64" s="113"/>
      <c r="BN64" s="113"/>
      <c r="BO64" s="113"/>
      <c r="BP64" s="114"/>
      <c r="BQ64" s="112"/>
      <c r="BR64" s="113"/>
      <c r="BS64" s="113"/>
      <c r="BT64" s="114"/>
      <c r="BU64" s="112">
        <f>IF(ISNUMBER(BG64),BG64,0)+IF(ISNUMBER(BL64),BL64,0)</f>
        <v>0</v>
      </c>
      <c r="BV64" s="113"/>
      <c r="BW64" s="113"/>
      <c r="BX64" s="113"/>
      <c r="BY64" s="114"/>
      <c r="CA64" s="9" t="s">
        <v>36</v>
      </c>
    </row>
    <row r="66" spans="1:79" ht="14.25" customHeight="1">
      <c r="A66" s="125" t="s">
        <v>315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</row>
    <row r="67" spans="1:79" ht="15" customHeight="1">
      <c r="A67" s="133" t="s">
        <v>235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</row>
    <row r="68" spans="1:79" ht="23.1" customHeight="1">
      <c r="A68" s="158" t="s">
        <v>149</v>
      </c>
      <c r="B68" s="159"/>
      <c r="C68" s="159"/>
      <c r="D68" s="160"/>
      <c r="E68" s="135" t="s">
        <v>20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7"/>
      <c r="X68" s="76" t="s">
        <v>239</v>
      </c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  <c r="AR68" s="82" t="s">
        <v>241</v>
      </c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</row>
    <row r="69" spans="1:79" ht="48.75" customHeight="1">
      <c r="A69" s="161"/>
      <c r="B69" s="162"/>
      <c r="C69" s="162"/>
      <c r="D69" s="163"/>
      <c r="E69" s="138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40"/>
      <c r="X69" s="135" t="s">
        <v>5</v>
      </c>
      <c r="Y69" s="136"/>
      <c r="Z69" s="136"/>
      <c r="AA69" s="136"/>
      <c r="AB69" s="137"/>
      <c r="AC69" s="135" t="s">
        <v>4</v>
      </c>
      <c r="AD69" s="136"/>
      <c r="AE69" s="136"/>
      <c r="AF69" s="136"/>
      <c r="AG69" s="137"/>
      <c r="AH69" s="152" t="s">
        <v>147</v>
      </c>
      <c r="AI69" s="153"/>
      <c r="AJ69" s="153"/>
      <c r="AK69" s="153"/>
      <c r="AL69" s="154"/>
      <c r="AM69" s="76" t="s">
        <v>6</v>
      </c>
      <c r="AN69" s="77"/>
      <c r="AO69" s="77"/>
      <c r="AP69" s="77"/>
      <c r="AQ69" s="78"/>
      <c r="AR69" s="76" t="s">
        <v>5</v>
      </c>
      <c r="AS69" s="77"/>
      <c r="AT69" s="77"/>
      <c r="AU69" s="77"/>
      <c r="AV69" s="78"/>
      <c r="AW69" s="76" t="s">
        <v>4</v>
      </c>
      <c r="AX69" s="77"/>
      <c r="AY69" s="77"/>
      <c r="AZ69" s="77"/>
      <c r="BA69" s="78"/>
      <c r="BB69" s="152" t="s">
        <v>147</v>
      </c>
      <c r="BC69" s="153"/>
      <c r="BD69" s="153"/>
      <c r="BE69" s="153"/>
      <c r="BF69" s="154"/>
      <c r="BG69" s="76" t="s">
        <v>118</v>
      </c>
      <c r="BH69" s="77"/>
      <c r="BI69" s="77"/>
      <c r="BJ69" s="77"/>
      <c r="BK69" s="78"/>
    </row>
    <row r="70" spans="1:79" ht="12.75" customHeight="1">
      <c r="A70" s="76">
        <v>1</v>
      </c>
      <c r="B70" s="77"/>
      <c r="C70" s="77"/>
      <c r="D70" s="78"/>
      <c r="E70" s="76">
        <v>2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8"/>
      <c r="X70" s="76">
        <v>3</v>
      </c>
      <c r="Y70" s="77"/>
      <c r="Z70" s="77"/>
      <c r="AA70" s="77"/>
      <c r="AB70" s="78"/>
      <c r="AC70" s="76">
        <v>4</v>
      </c>
      <c r="AD70" s="77"/>
      <c r="AE70" s="77"/>
      <c r="AF70" s="77"/>
      <c r="AG70" s="78"/>
      <c r="AH70" s="76">
        <v>5</v>
      </c>
      <c r="AI70" s="77"/>
      <c r="AJ70" s="77"/>
      <c r="AK70" s="77"/>
      <c r="AL70" s="78"/>
      <c r="AM70" s="76">
        <v>6</v>
      </c>
      <c r="AN70" s="77"/>
      <c r="AO70" s="77"/>
      <c r="AP70" s="77"/>
      <c r="AQ70" s="78"/>
      <c r="AR70" s="76">
        <v>7</v>
      </c>
      <c r="AS70" s="77"/>
      <c r="AT70" s="77"/>
      <c r="AU70" s="77"/>
      <c r="AV70" s="78"/>
      <c r="AW70" s="76">
        <v>8</v>
      </c>
      <c r="AX70" s="77"/>
      <c r="AY70" s="77"/>
      <c r="AZ70" s="77"/>
      <c r="BA70" s="78"/>
      <c r="BB70" s="76">
        <v>9</v>
      </c>
      <c r="BC70" s="77"/>
      <c r="BD70" s="77"/>
      <c r="BE70" s="77"/>
      <c r="BF70" s="78"/>
      <c r="BG70" s="76">
        <v>10</v>
      </c>
      <c r="BH70" s="77"/>
      <c r="BI70" s="77"/>
      <c r="BJ70" s="77"/>
      <c r="BK70" s="78"/>
    </row>
    <row r="71" spans="1:79" s="2" customFormat="1" ht="12.75" hidden="1" customHeight="1">
      <c r="A71" s="67" t="s">
        <v>85</v>
      </c>
      <c r="B71" s="68"/>
      <c r="C71" s="68"/>
      <c r="D71" s="69"/>
      <c r="E71" s="67" t="s">
        <v>78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9"/>
      <c r="X71" s="164" t="s">
        <v>81</v>
      </c>
      <c r="Y71" s="165"/>
      <c r="Z71" s="165"/>
      <c r="AA71" s="165"/>
      <c r="AB71" s="166"/>
      <c r="AC71" s="164" t="s">
        <v>82</v>
      </c>
      <c r="AD71" s="165"/>
      <c r="AE71" s="165"/>
      <c r="AF71" s="165"/>
      <c r="AG71" s="166"/>
      <c r="AH71" s="67" t="s">
        <v>116</v>
      </c>
      <c r="AI71" s="68"/>
      <c r="AJ71" s="68"/>
      <c r="AK71" s="68"/>
      <c r="AL71" s="69"/>
      <c r="AM71" s="149" t="s">
        <v>218</v>
      </c>
      <c r="AN71" s="150"/>
      <c r="AO71" s="150"/>
      <c r="AP71" s="150"/>
      <c r="AQ71" s="151"/>
      <c r="AR71" s="67" t="s">
        <v>83</v>
      </c>
      <c r="AS71" s="68"/>
      <c r="AT71" s="68"/>
      <c r="AU71" s="68"/>
      <c r="AV71" s="69"/>
      <c r="AW71" s="67" t="s">
        <v>84</v>
      </c>
      <c r="AX71" s="68"/>
      <c r="AY71" s="68"/>
      <c r="AZ71" s="68"/>
      <c r="BA71" s="69"/>
      <c r="BB71" s="67" t="s">
        <v>117</v>
      </c>
      <c r="BC71" s="68"/>
      <c r="BD71" s="68"/>
      <c r="BE71" s="68"/>
      <c r="BF71" s="69"/>
      <c r="BG71" s="149" t="s">
        <v>218</v>
      </c>
      <c r="BH71" s="150"/>
      <c r="BI71" s="150"/>
      <c r="BJ71" s="150"/>
      <c r="BK71" s="151"/>
      <c r="CA71" t="s">
        <v>37</v>
      </c>
    </row>
    <row r="72" spans="1:79" s="44" customFormat="1" ht="12.75" customHeight="1">
      <c r="A72" s="99">
        <v>2111</v>
      </c>
      <c r="B72" s="100"/>
      <c r="C72" s="100"/>
      <c r="D72" s="119"/>
      <c r="E72" s="60" t="s">
        <v>246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120">
        <v>799737</v>
      </c>
      <c r="Y72" s="121"/>
      <c r="Z72" s="121"/>
      <c r="AA72" s="121"/>
      <c r="AB72" s="122"/>
      <c r="AC72" s="120">
        <v>0</v>
      </c>
      <c r="AD72" s="121"/>
      <c r="AE72" s="121"/>
      <c r="AF72" s="121"/>
      <c r="AG72" s="122"/>
      <c r="AH72" s="120">
        <v>0</v>
      </c>
      <c r="AI72" s="121"/>
      <c r="AJ72" s="121"/>
      <c r="AK72" s="121"/>
      <c r="AL72" s="122"/>
      <c r="AM72" s="120">
        <f t="shared" ref="AM72:AM78" si="3">IF(ISNUMBER(X72),X72,0)+IF(ISNUMBER(AC72),AC72,0)</f>
        <v>799737</v>
      </c>
      <c r="AN72" s="121"/>
      <c r="AO72" s="121"/>
      <c r="AP72" s="121"/>
      <c r="AQ72" s="122"/>
      <c r="AR72" s="120">
        <v>855719</v>
      </c>
      <c r="AS72" s="121"/>
      <c r="AT72" s="121"/>
      <c r="AU72" s="121"/>
      <c r="AV72" s="122"/>
      <c r="AW72" s="120">
        <v>0</v>
      </c>
      <c r="AX72" s="121"/>
      <c r="AY72" s="121"/>
      <c r="AZ72" s="121"/>
      <c r="BA72" s="122"/>
      <c r="BB72" s="120">
        <v>0</v>
      </c>
      <c r="BC72" s="121"/>
      <c r="BD72" s="121"/>
      <c r="BE72" s="121"/>
      <c r="BF72" s="122"/>
      <c r="BG72" s="117">
        <f t="shared" ref="BG72:BG78" si="4">IF(ISNUMBER(AR72),AR72,0)+IF(ISNUMBER(AW72),AW72,0)</f>
        <v>855719</v>
      </c>
      <c r="BH72" s="117"/>
      <c r="BI72" s="117"/>
      <c r="BJ72" s="117"/>
      <c r="BK72" s="117"/>
      <c r="CA72" s="44" t="s">
        <v>38</v>
      </c>
    </row>
    <row r="73" spans="1:79" s="44" customFormat="1" ht="12.75" customHeight="1">
      <c r="A73" s="99">
        <v>2120</v>
      </c>
      <c r="B73" s="100"/>
      <c r="C73" s="100"/>
      <c r="D73" s="119"/>
      <c r="E73" s="60" t="s">
        <v>247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120">
        <v>175942</v>
      </c>
      <c r="Y73" s="121"/>
      <c r="Z73" s="121"/>
      <c r="AA73" s="121"/>
      <c r="AB73" s="122"/>
      <c r="AC73" s="120">
        <v>0</v>
      </c>
      <c r="AD73" s="121"/>
      <c r="AE73" s="121"/>
      <c r="AF73" s="121"/>
      <c r="AG73" s="122"/>
      <c r="AH73" s="120">
        <v>0</v>
      </c>
      <c r="AI73" s="121"/>
      <c r="AJ73" s="121"/>
      <c r="AK73" s="121"/>
      <c r="AL73" s="122"/>
      <c r="AM73" s="120">
        <f t="shared" si="3"/>
        <v>175942</v>
      </c>
      <c r="AN73" s="121"/>
      <c r="AO73" s="121"/>
      <c r="AP73" s="121"/>
      <c r="AQ73" s="122"/>
      <c r="AR73" s="120">
        <v>188258</v>
      </c>
      <c r="AS73" s="121"/>
      <c r="AT73" s="121"/>
      <c r="AU73" s="121"/>
      <c r="AV73" s="122"/>
      <c r="AW73" s="120">
        <v>0</v>
      </c>
      <c r="AX73" s="121"/>
      <c r="AY73" s="121"/>
      <c r="AZ73" s="121"/>
      <c r="BA73" s="122"/>
      <c r="BB73" s="120">
        <v>0</v>
      </c>
      <c r="BC73" s="121"/>
      <c r="BD73" s="121"/>
      <c r="BE73" s="121"/>
      <c r="BF73" s="122"/>
      <c r="BG73" s="117">
        <f t="shared" si="4"/>
        <v>188258</v>
      </c>
      <c r="BH73" s="117"/>
      <c r="BI73" s="117"/>
      <c r="BJ73" s="117"/>
      <c r="BK73" s="117"/>
    </row>
    <row r="74" spans="1:79" s="44" customFormat="1" ht="12.75" customHeight="1">
      <c r="A74" s="99">
        <v>2210</v>
      </c>
      <c r="B74" s="100"/>
      <c r="C74" s="100"/>
      <c r="D74" s="119"/>
      <c r="E74" s="60" t="s">
        <v>248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120">
        <v>3210</v>
      </c>
      <c r="Y74" s="121"/>
      <c r="Z74" s="121"/>
      <c r="AA74" s="121"/>
      <c r="AB74" s="122"/>
      <c r="AC74" s="120">
        <v>0</v>
      </c>
      <c r="AD74" s="121"/>
      <c r="AE74" s="121"/>
      <c r="AF74" s="121"/>
      <c r="AG74" s="122"/>
      <c r="AH74" s="120">
        <v>0</v>
      </c>
      <c r="AI74" s="121"/>
      <c r="AJ74" s="121"/>
      <c r="AK74" s="121"/>
      <c r="AL74" s="122"/>
      <c r="AM74" s="120">
        <f t="shared" si="3"/>
        <v>3210</v>
      </c>
      <c r="AN74" s="121"/>
      <c r="AO74" s="121"/>
      <c r="AP74" s="121"/>
      <c r="AQ74" s="122"/>
      <c r="AR74" s="120">
        <v>3396</v>
      </c>
      <c r="AS74" s="121"/>
      <c r="AT74" s="121"/>
      <c r="AU74" s="121"/>
      <c r="AV74" s="122"/>
      <c r="AW74" s="120">
        <v>0</v>
      </c>
      <c r="AX74" s="121"/>
      <c r="AY74" s="121"/>
      <c r="AZ74" s="121"/>
      <c r="BA74" s="122"/>
      <c r="BB74" s="120">
        <v>0</v>
      </c>
      <c r="BC74" s="121"/>
      <c r="BD74" s="121"/>
      <c r="BE74" s="121"/>
      <c r="BF74" s="122"/>
      <c r="BG74" s="117">
        <f t="shared" si="4"/>
        <v>3396</v>
      </c>
      <c r="BH74" s="117"/>
      <c r="BI74" s="117"/>
      <c r="BJ74" s="117"/>
      <c r="BK74" s="117"/>
    </row>
    <row r="75" spans="1:79" s="44" customFormat="1" ht="12.75" customHeight="1">
      <c r="A75" s="99">
        <v>2240</v>
      </c>
      <c r="B75" s="100"/>
      <c r="C75" s="100"/>
      <c r="D75" s="119"/>
      <c r="E75" s="60" t="s">
        <v>249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120">
        <v>26523</v>
      </c>
      <c r="Y75" s="121"/>
      <c r="Z75" s="121"/>
      <c r="AA75" s="121"/>
      <c r="AB75" s="122"/>
      <c r="AC75" s="120">
        <v>0</v>
      </c>
      <c r="AD75" s="121"/>
      <c r="AE75" s="121"/>
      <c r="AF75" s="121"/>
      <c r="AG75" s="122"/>
      <c r="AH75" s="120">
        <v>0</v>
      </c>
      <c r="AI75" s="121"/>
      <c r="AJ75" s="121"/>
      <c r="AK75" s="121"/>
      <c r="AL75" s="122"/>
      <c r="AM75" s="120">
        <f t="shared" si="3"/>
        <v>26523</v>
      </c>
      <c r="AN75" s="121"/>
      <c r="AO75" s="121"/>
      <c r="AP75" s="121"/>
      <c r="AQ75" s="122"/>
      <c r="AR75" s="120">
        <v>28061</v>
      </c>
      <c r="AS75" s="121"/>
      <c r="AT75" s="121"/>
      <c r="AU75" s="121"/>
      <c r="AV75" s="122"/>
      <c r="AW75" s="120">
        <v>0</v>
      </c>
      <c r="AX75" s="121"/>
      <c r="AY75" s="121"/>
      <c r="AZ75" s="121"/>
      <c r="BA75" s="122"/>
      <c r="BB75" s="120">
        <v>0</v>
      </c>
      <c r="BC75" s="121"/>
      <c r="BD75" s="121"/>
      <c r="BE75" s="121"/>
      <c r="BF75" s="122"/>
      <c r="BG75" s="117">
        <f t="shared" si="4"/>
        <v>28061</v>
      </c>
      <c r="BH75" s="117"/>
      <c r="BI75" s="117"/>
      <c r="BJ75" s="117"/>
      <c r="BK75" s="117"/>
    </row>
    <row r="76" spans="1:79" s="44" customFormat="1" ht="12.75" customHeight="1">
      <c r="A76" s="99">
        <v>2272</v>
      </c>
      <c r="B76" s="100"/>
      <c r="C76" s="100"/>
      <c r="D76" s="119"/>
      <c r="E76" s="60" t="s">
        <v>250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120">
        <v>434</v>
      </c>
      <c r="Y76" s="121"/>
      <c r="Z76" s="121"/>
      <c r="AA76" s="121"/>
      <c r="AB76" s="122"/>
      <c r="AC76" s="120">
        <v>0</v>
      </c>
      <c r="AD76" s="121"/>
      <c r="AE76" s="121"/>
      <c r="AF76" s="121"/>
      <c r="AG76" s="122"/>
      <c r="AH76" s="120">
        <v>0</v>
      </c>
      <c r="AI76" s="121"/>
      <c r="AJ76" s="121"/>
      <c r="AK76" s="121"/>
      <c r="AL76" s="122"/>
      <c r="AM76" s="120">
        <f t="shared" si="3"/>
        <v>434</v>
      </c>
      <c r="AN76" s="121"/>
      <c r="AO76" s="121"/>
      <c r="AP76" s="121"/>
      <c r="AQ76" s="122"/>
      <c r="AR76" s="120">
        <v>465</v>
      </c>
      <c r="AS76" s="121"/>
      <c r="AT76" s="121"/>
      <c r="AU76" s="121"/>
      <c r="AV76" s="122"/>
      <c r="AW76" s="120">
        <v>0</v>
      </c>
      <c r="AX76" s="121"/>
      <c r="AY76" s="121"/>
      <c r="AZ76" s="121"/>
      <c r="BA76" s="122"/>
      <c r="BB76" s="120">
        <v>0</v>
      </c>
      <c r="BC76" s="121"/>
      <c r="BD76" s="121"/>
      <c r="BE76" s="121"/>
      <c r="BF76" s="122"/>
      <c r="BG76" s="117">
        <f t="shared" si="4"/>
        <v>465</v>
      </c>
      <c r="BH76" s="117"/>
      <c r="BI76" s="117"/>
      <c r="BJ76" s="117"/>
      <c r="BK76" s="117"/>
    </row>
    <row r="77" spans="1:79" s="44" customFormat="1" ht="12.75" customHeight="1">
      <c r="A77" s="99">
        <v>2273</v>
      </c>
      <c r="B77" s="100"/>
      <c r="C77" s="100"/>
      <c r="D77" s="119"/>
      <c r="E77" s="60" t="s">
        <v>251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120">
        <v>30060</v>
      </c>
      <c r="Y77" s="121"/>
      <c r="Z77" s="121"/>
      <c r="AA77" s="121"/>
      <c r="AB77" s="122"/>
      <c r="AC77" s="120">
        <v>0</v>
      </c>
      <c r="AD77" s="121"/>
      <c r="AE77" s="121"/>
      <c r="AF77" s="121"/>
      <c r="AG77" s="122"/>
      <c r="AH77" s="120">
        <v>0</v>
      </c>
      <c r="AI77" s="121"/>
      <c r="AJ77" s="121"/>
      <c r="AK77" s="121"/>
      <c r="AL77" s="122"/>
      <c r="AM77" s="120">
        <f t="shared" si="3"/>
        <v>30060</v>
      </c>
      <c r="AN77" s="121"/>
      <c r="AO77" s="121"/>
      <c r="AP77" s="121"/>
      <c r="AQ77" s="122"/>
      <c r="AR77" s="120">
        <v>32194</v>
      </c>
      <c r="AS77" s="121"/>
      <c r="AT77" s="121"/>
      <c r="AU77" s="121"/>
      <c r="AV77" s="122"/>
      <c r="AW77" s="120">
        <v>0</v>
      </c>
      <c r="AX77" s="121"/>
      <c r="AY77" s="121"/>
      <c r="AZ77" s="121"/>
      <c r="BA77" s="122"/>
      <c r="BB77" s="120">
        <v>0</v>
      </c>
      <c r="BC77" s="121"/>
      <c r="BD77" s="121"/>
      <c r="BE77" s="121"/>
      <c r="BF77" s="122"/>
      <c r="BG77" s="117">
        <f t="shared" si="4"/>
        <v>32194</v>
      </c>
      <c r="BH77" s="117"/>
      <c r="BI77" s="117"/>
      <c r="BJ77" s="117"/>
      <c r="BK77" s="117"/>
    </row>
    <row r="78" spans="1:79" s="9" customFormat="1" ht="12.75" customHeight="1">
      <c r="A78" s="101"/>
      <c r="B78" s="102"/>
      <c r="C78" s="102"/>
      <c r="D78" s="118"/>
      <c r="E78" s="55" t="s">
        <v>179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112">
        <v>1035906</v>
      </c>
      <c r="Y78" s="113"/>
      <c r="Z78" s="113"/>
      <c r="AA78" s="113"/>
      <c r="AB78" s="114"/>
      <c r="AC78" s="112">
        <v>0</v>
      </c>
      <c r="AD78" s="113"/>
      <c r="AE78" s="113"/>
      <c r="AF78" s="113"/>
      <c r="AG78" s="114"/>
      <c r="AH78" s="112">
        <v>0</v>
      </c>
      <c r="AI78" s="113"/>
      <c r="AJ78" s="113"/>
      <c r="AK78" s="113"/>
      <c r="AL78" s="114"/>
      <c r="AM78" s="112">
        <f t="shared" si="3"/>
        <v>1035906</v>
      </c>
      <c r="AN78" s="113"/>
      <c r="AO78" s="113"/>
      <c r="AP78" s="113"/>
      <c r="AQ78" s="114"/>
      <c r="AR78" s="112">
        <v>1108093</v>
      </c>
      <c r="AS78" s="113"/>
      <c r="AT78" s="113"/>
      <c r="AU78" s="113"/>
      <c r="AV78" s="114"/>
      <c r="AW78" s="112">
        <v>0</v>
      </c>
      <c r="AX78" s="113"/>
      <c r="AY78" s="113"/>
      <c r="AZ78" s="113"/>
      <c r="BA78" s="114"/>
      <c r="BB78" s="112">
        <v>0</v>
      </c>
      <c r="BC78" s="113"/>
      <c r="BD78" s="113"/>
      <c r="BE78" s="113"/>
      <c r="BF78" s="114"/>
      <c r="BG78" s="115">
        <f t="shared" si="4"/>
        <v>1108093</v>
      </c>
      <c r="BH78" s="115"/>
      <c r="BI78" s="115"/>
      <c r="BJ78" s="115"/>
      <c r="BK78" s="115"/>
    </row>
    <row r="80" spans="1:79" ht="14.25" customHeight="1">
      <c r="A80" s="125" t="s">
        <v>316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</row>
    <row r="81" spans="1:79" ht="15" customHeight="1">
      <c r="A81" s="133" t="s">
        <v>235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</row>
    <row r="82" spans="1:79" ht="23.1" customHeight="1">
      <c r="A82" s="158" t="s">
        <v>150</v>
      </c>
      <c r="B82" s="159"/>
      <c r="C82" s="159"/>
      <c r="D82" s="159"/>
      <c r="E82" s="160"/>
      <c r="F82" s="135" t="s">
        <v>20</v>
      </c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7"/>
      <c r="X82" s="82" t="s">
        <v>239</v>
      </c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76" t="s">
        <v>241</v>
      </c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8"/>
    </row>
    <row r="83" spans="1:79" ht="53.25" customHeight="1">
      <c r="A83" s="161"/>
      <c r="B83" s="162"/>
      <c r="C83" s="162"/>
      <c r="D83" s="162"/>
      <c r="E83" s="163"/>
      <c r="F83" s="138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40"/>
      <c r="X83" s="76" t="s">
        <v>5</v>
      </c>
      <c r="Y83" s="77"/>
      <c r="Z83" s="77"/>
      <c r="AA83" s="77"/>
      <c r="AB83" s="78"/>
      <c r="AC83" s="76" t="s">
        <v>4</v>
      </c>
      <c r="AD83" s="77"/>
      <c r="AE83" s="77"/>
      <c r="AF83" s="77"/>
      <c r="AG83" s="78"/>
      <c r="AH83" s="152" t="s">
        <v>147</v>
      </c>
      <c r="AI83" s="153"/>
      <c r="AJ83" s="153"/>
      <c r="AK83" s="153"/>
      <c r="AL83" s="154"/>
      <c r="AM83" s="76" t="s">
        <v>6</v>
      </c>
      <c r="AN83" s="77"/>
      <c r="AO83" s="77"/>
      <c r="AP83" s="77"/>
      <c r="AQ83" s="78"/>
      <c r="AR83" s="76" t="s">
        <v>5</v>
      </c>
      <c r="AS83" s="77"/>
      <c r="AT83" s="77"/>
      <c r="AU83" s="77"/>
      <c r="AV83" s="78"/>
      <c r="AW83" s="76" t="s">
        <v>4</v>
      </c>
      <c r="AX83" s="77"/>
      <c r="AY83" s="77"/>
      <c r="AZ83" s="77"/>
      <c r="BA83" s="78"/>
      <c r="BB83" s="127" t="s">
        <v>147</v>
      </c>
      <c r="BC83" s="127"/>
      <c r="BD83" s="127"/>
      <c r="BE83" s="127"/>
      <c r="BF83" s="127"/>
      <c r="BG83" s="76" t="s">
        <v>118</v>
      </c>
      <c r="BH83" s="77"/>
      <c r="BI83" s="77"/>
      <c r="BJ83" s="77"/>
      <c r="BK83" s="78"/>
    </row>
    <row r="84" spans="1:79" ht="15" customHeight="1">
      <c r="A84" s="76">
        <v>1</v>
      </c>
      <c r="B84" s="77"/>
      <c r="C84" s="77"/>
      <c r="D84" s="77"/>
      <c r="E84" s="78"/>
      <c r="F84" s="76">
        <v>2</v>
      </c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8"/>
      <c r="X84" s="76">
        <v>3</v>
      </c>
      <c r="Y84" s="77"/>
      <c r="Z84" s="77"/>
      <c r="AA84" s="77"/>
      <c r="AB84" s="78"/>
      <c r="AC84" s="76">
        <v>4</v>
      </c>
      <c r="AD84" s="77"/>
      <c r="AE84" s="77"/>
      <c r="AF84" s="77"/>
      <c r="AG84" s="78"/>
      <c r="AH84" s="76">
        <v>5</v>
      </c>
      <c r="AI84" s="77"/>
      <c r="AJ84" s="77"/>
      <c r="AK84" s="77"/>
      <c r="AL84" s="78"/>
      <c r="AM84" s="76">
        <v>6</v>
      </c>
      <c r="AN84" s="77"/>
      <c r="AO84" s="77"/>
      <c r="AP84" s="77"/>
      <c r="AQ84" s="78"/>
      <c r="AR84" s="76">
        <v>7</v>
      </c>
      <c r="AS84" s="77"/>
      <c r="AT84" s="77"/>
      <c r="AU84" s="77"/>
      <c r="AV84" s="78"/>
      <c r="AW84" s="76">
        <v>8</v>
      </c>
      <c r="AX84" s="77"/>
      <c r="AY84" s="77"/>
      <c r="AZ84" s="77"/>
      <c r="BA84" s="78"/>
      <c r="BB84" s="76">
        <v>9</v>
      </c>
      <c r="BC84" s="77"/>
      <c r="BD84" s="77"/>
      <c r="BE84" s="77"/>
      <c r="BF84" s="78"/>
      <c r="BG84" s="76">
        <v>10</v>
      </c>
      <c r="BH84" s="77"/>
      <c r="BI84" s="77"/>
      <c r="BJ84" s="77"/>
      <c r="BK84" s="78"/>
    </row>
    <row r="85" spans="1:79" s="2" customFormat="1" ht="15" hidden="1" customHeight="1">
      <c r="A85" s="67" t="s">
        <v>85</v>
      </c>
      <c r="B85" s="68"/>
      <c r="C85" s="68"/>
      <c r="D85" s="68"/>
      <c r="E85" s="69"/>
      <c r="F85" s="67" t="s">
        <v>78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7" t="s">
        <v>81</v>
      </c>
      <c r="Y85" s="68"/>
      <c r="Z85" s="68"/>
      <c r="AA85" s="68"/>
      <c r="AB85" s="69"/>
      <c r="AC85" s="67" t="s">
        <v>82</v>
      </c>
      <c r="AD85" s="68"/>
      <c r="AE85" s="68"/>
      <c r="AF85" s="68"/>
      <c r="AG85" s="69"/>
      <c r="AH85" s="67" t="s">
        <v>116</v>
      </c>
      <c r="AI85" s="68"/>
      <c r="AJ85" s="68"/>
      <c r="AK85" s="68"/>
      <c r="AL85" s="69"/>
      <c r="AM85" s="149" t="s">
        <v>218</v>
      </c>
      <c r="AN85" s="150"/>
      <c r="AO85" s="150"/>
      <c r="AP85" s="150"/>
      <c r="AQ85" s="151"/>
      <c r="AR85" s="67" t="s">
        <v>83</v>
      </c>
      <c r="AS85" s="68"/>
      <c r="AT85" s="68"/>
      <c r="AU85" s="68"/>
      <c r="AV85" s="69"/>
      <c r="AW85" s="67" t="s">
        <v>84</v>
      </c>
      <c r="AX85" s="68"/>
      <c r="AY85" s="68"/>
      <c r="AZ85" s="68"/>
      <c r="BA85" s="69"/>
      <c r="BB85" s="67" t="s">
        <v>117</v>
      </c>
      <c r="BC85" s="68"/>
      <c r="BD85" s="68"/>
      <c r="BE85" s="68"/>
      <c r="BF85" s="69"/>
      <c r="BG85" s="149" t="s">
        <v>218</v>
      </c>
      <c r="BH85" s="150"/>
      <c r="BI85" s="150"/>
      <c r="BJ85" s="150"/>
      <c r="BK85" s="151"/>
      <c r="CA85" t="s">
        <v>39</v>
      </c>
    </row>
    <row r="86" spans="1:79" s="9" customFormat="1" ht="12.75" customHeight="1">
      <c r="A86" s="101"/>
      <c r="B86" s="102"/>
      <c r="C86" s="102"/>
      <c r="D86" s="102"/>
      <c r="E86" s="118"/>
      <c r="F86" s="101" t="s">
        <v>179</v>
      </c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18"/>
      <c r="X86" s="155"/>
      <c r="Y86" s="156"/>
      <c r="Z86" s="156"/>
      <c r="AA86" s="156"/>
      <c r="AB86" s="157"/>
      <c r="AC86" s="155"/>
      <c r="AD86" s="156"/>
      <c r="AE86" s="156"/>
      <c r="AF86" s="156"/>
      <c r="AG86" s="157"/>
      <c r="AH86" s="115"/>
      <c r="AI86" s="115"/>
      <c r="AJ86" s="115"/>
      <c r="AK86" s="115"/>
      <c r="AL86" s="115"/>
      <c r="AM86" s="115">
        <f>IF(ISNUMBER(X86),X86,0)+IF(ISNUMBER(AC86),AC86,0)</f>
        <v>0</v>
      </c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>
        <f>IF(ISNUMBER(AR86),AR86,0)+IF(ISNUMBER(AW86),AW86,0)</f>
        <v>0</v>
      </c>
      <c r="BH86" s="115"/>
      <c r="BI86" s="115"/>
      <c r="BJ86" s="115"/>
      <c r="BK86" s="115"/>
      <c r="CA86" s="9" t="s">
        <v>40</v>
      </c>
    </row>
    <row r="89" spans="1:79" ht="14.25" customHeight="1">
      <c r="A89" s="125" t="s">
        <v>151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</row>
    <row r="90" spans="1:79" ht="14.25" customHeight="1">
      <c r="A90" s="125" t="s">
        <v>303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</row>
    <row r="91" spans="1:79" ht="15" customHeight="1">
      <c r="A91" s="133" t="s">
        <v>235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</row>
    <row r="92" spans="1:79" ht="23.1" customHeight="1">
      <c r="A92" s="135" t="s">
        <v>7</v>
      </c>
      <c r="B92" s="136"/>
      <c r="C92" s="136"/>
      <c r="D92" s="135" t="s">
        <v>152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7"/>
      <c r="U92" s="76" t="s">
        <v>236</v>
      </c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8"/>
      <c r="AN92" s="76" t="s">
        <v>237</v>
      </c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82" t="s">
        <v>238</v>
      </c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</row>
    <row r="93" spans="1:79" ht="52.5" customHeight="1">
      <c r="A93" s="138"/>
      <c r="B93" s="139"/>
      <c r="C93" s="139"/>
      <c r="D93" s="138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40"/>
      <c r="U93" s="76" t="s">
        <v>5</v>
      </c>
      <c r="V93" s="77"/>
      <c r="W93" s="77"/>
      <c r="X93" s="77"/>
      <c r="Y93" s="78"/>
      <c r="Z93" s="76" t="s">
        <v>4</v>
      </c>
      <c r="AA93" s="77"/>
      <c r="AB93" s="77"/>
      <c r="AC93" s="77"/>
      <c r="AD93" s="78"/>
      <c r="AE93" s="152" t="s">
        <v>147</v>
      </c>
      <c r="AF93" s="153"/>
      <c r="AG93" s="153"/>
      <c r="AH93" s="154"/>
      <c r="AI93" s="76" t="s">
        <v>6</v>
      </c>
      <c r="AJ93" s="77"/>
      <c r="AK93" s="77"/>
      <c r="AL93" s="77"/>
      <c r="AM93" s="78"/>
      <c r="AN93" s="76" t="s">
        <v>5</v>
      </c>
      <c r="AO93" s="77"/>
      <c r="AP93" s="77"/>
      <c r="AQ93" s="77"/>
      <c r="AR93" s="78"/>
      <c r="AS93" s="76" t="s">
        <v>4</v>
      </c>
      <c r="AT93" s="77"/>
      <c r="AU93" s="77"/>
      <c r="AV93" s="77"/>
      <c r="AW93" s="78"/>
      <c r="AX93" s="152" t="s">
        <v>147</v>
      </c>
      <c r="AY93" s="153"/>
      <c r="AZ93" s="153"/>
      <c r="BA93" s="154"/>
      <c r="BB93" s="76" t="s">
        <v>118</v>
      </c>
      <c r="BC93" s="77"/>
      <c r="BD93" s="77"/>
      <c r="BE93" s="77"/>
      <c r="BF93" s="78"/>
      <c r="BG93" s="76" t="s">
        <v>5</v>
      </c>
      <c r="BH93" s="77"/>
      <c r="BI93" s="77"/>
      <c r="BJ93" s="77"/>
      <c r="BK93" s="78"/>
      <c r="BL93" s="82" t="s">
        <v>4</v>
      </c>
      <c r="BM93" s="82"/>
      <c r="BN93" s="82"/>
      <c r="BO93" s="82"/>
      <c r="BP93" s="82"/>
      <c r="BQ93" s="127" t="s">
        <v>147</v>
      </c>
      <c r="BR93" s="127"/>
      <c r="BS93" s="127"/>
      <c r="BT93" s="127"/>
      <c r="BU93" s="76" t="s">
        <v>119</v>
      </c>
      <c r="BV93" s="77"/>
      <c r="BW93" s="77"/>
      <c r="BX93" s="77"/>
      <c r="BY93" s="78"/>
    </row>
    <row r="94" spans="1:79" ht="15" customHeight="1">
      <c r="A94" s="76">
        <v>1</v>
      </c>
      <c r="B94" s="77"/>
      <c r="C94" s="77"/>
      <c r="D94" s="76">
        <v>2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8"/>
      <c r="U94" s="76">
        <v>3</v>
      </c>
      <c r="V94" s="77"/>
      <c r="W94" s="77"/>
      <c r="X94" s="77"/>
      <c r="Y94" s="78"/>
      <c r="Z94" s="76">
        <v>4</v>
      </c>
      <c r="AA94" s="77"/>
      <c r="AB94" s="77"/>
      <c r="AC94" s="77"/>
      <c r="AD94" s="78"/>
      <c r="AE94" s="76">
        <v>5</v>
      </c>
      <c r="AF94" s="77"/>
      <c r="AG94" s="77"/>
      <c r="AH94" s="78"/>
      <c r="AI94" s="76">
        <v>6</v>
      </c>
      <c r="AJ94" s="77"/>
      <c r="AK94" s="77"/>
      <c r="AL94" s="77"/>
      <c r="AM94" s="78"/>
      <c r="AN94" s="76">
        <v>7</v>
      </c>
      <c r="AO94" s="77"/>
      <c r="AP94" s="77"/>
      <c r="AQ94" s="77"/>
      <c r="AR94" s="78"/>
      <c r="AS94" s="76">
        <v>8</v>
      </c>
      <c r="AT94" s="77"/>
      <c r="AU94" s="77"/>
      <c r="AV94" s="77"/>
      <c r="AW94" s="78"/>
      <c r="AX94" s="82">
        <v>9</v>
      </c>
      <c r="AY94" s="82"/>
      <c r="AZ94" s="82"/>
      <c r="BA94" s="82"/>
      <c r="BB94" s="76">
        <v>10</v>
      </c>
      <c r="BC94" s="77"/>
      <c r="BD94" s="77"/>
      <c r="BE94" s="77"/>
      <c r="BF94" s="78"/>
      <c r="BG94" s="76">
        <v>11</v>
      </c>
      <c r="BH94" s="77"/>
      <c r="BI94" s="77"/>
      <c r="BJ94" s="77"/>
      <c r="BK94" s="78"/>
      <c r="BL94" s="82">
        <v>12</v>
      </c>
      <c r="BM94" s="82"/>
      <c r="BN94" s="82"/>
      <c r="BO94" s="82"/>
      <c r="BP94" s="82"/>
      <c r="BQ94" s="76">
        <v>13</v>
      </c>
      <c r="BR94" s="77"/>
      <c r="BS94" s="77"/>
      <c r="BT94" s="78"/>
      <c r="BU94" s="76">
        <v>14</v>
      </c>
      <c r="BV94" s="77"/>
      <c r="BW94" s="77"/>
      <c r="BX94" s="77"/>
      <c r="BY94" s="78"/>
    </row>
    <row r="95" spans="1:79" s="2" customFormat="1" ht="14.25" hidden="1" customHeight="1">
      <c r="A95" s="67" t="s">
        <v>90</v>
      </c>
      <c r="B95" s="68"/>
      <c r="C95" s="68"/>
      <c r="D95" s="67" t="s">
        <v>78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9"/>
      <c r="U95" s="81" t="s">
        <v>86</v>
      </c>
      <c r="V95" s="81"/>
      <c r="W95" s="81"/>
      <c r="X95" s="81"/>
      <c r="Y95" s="81"/>
      <c r="Z95" s="81" t="s">
        <v>87</v>
      </c>
      <c r="AA95" s="81"/>
      <c r="AB95" s="81"/>
      <c r="AC95" s="81"/>
      <c r="AD95" s="81"/>
      <c r="AE95" s="81" t="s">
        <v>113</v>
      </c>
      <c r="AF95" s="81"/>
      <c r="AG95" s="81"/>
      <c r="AH95" s="81"/>
      <c r="AI95" s="141" t="s">
        <v>217</v>
      </c>
      <c r="AJ95" s="141"/>
      <c r="AK95" s="141"/>
      <c r="AL95" s="141"/>
      <c r="AM95" s="141"/>
      <c r="AN95" s="81" t="s">
        <v>88</v>
      </c>
      <c r="AO95" s="81"/>
      <c r="AP95" s="81"/>
      <c r="AQ95" s="81"/>
      <c r="AR95" s="81"/>
      <c r="AS95" s="81" t="s">
        <v>89</v>
      </c>
      <c r="AT95" s="81"/>
      <c r="AU95" s="81"/>
      <c r="AV95" s="81"/>
      <c r="AW95" s="81"/>
      <c r="AX95" s="81" t="s">
        <v>114</v>
      </c>
      <c r="AY95" s="81"/>
      <c r="AZ95" s="81"/>
      <c r="BA95" s="81"/>
      <c r="BB95" s="141" t="s">
        <v>217</v>
      </c>
      <c r="BC95" s="141"/>
      <c r="BD95" s="141"/>
      <c r="BE95" s="141"/>
      <c r="BF95" s="141"/>
      <c r="BG95" s="81" t="s">
        <v>79</v>
      </c>
      <c r="BH95" s="81"/>
      <c r="BI95" s="81"/>
      <c r="BJ95" s="81"/>
      <c r="BK95" s="81"/>
      <c r="BL95" s="81" t="s">
        <v>80</v>
      </c>
      <c r="BM95" s="81"/>
      <c r="BN95" s="81"/>
      <c r="BO95" s="81"/>
      <c r="BP95" s="81"/>
      <c r="BQ95" s="81" t="s">
        <v>115</v>
      </c>
      <c r="BR95" s="81"/>
      <c r="BS95" s="81"/>
      <c r="BT95" s="81"/>
      <c r="BU95" s="141" t="s">
        <v>217</v>
      </c>
      <c r="BV95" s="141"/>
      <c r="BW95" s="141"/>
      <c r="BX95" s="141"/>
      <c r="BY95" s="141"/>
      <c r="CA95" t="s">
        <v>41</v>
      </c>
    </row>
    <row r="96" spans="1:79" s="44" customFormat="1" ht="25.5" customHeight="1">
      <c r="A96" s="99">
        <v>1</v>
      </c>
      <c r="B96" s="100"/>
      <c r="C96" s="100"/>
      <c r="D96" s="60" t="s">
        <v>252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8"/>
      <c r="U96" s="120">
        <v>434309</v>
      </c>
      <c r="V96" s="121"/>
      <c r="W96" s="121"/>
      <c r="X96" s="121"/>
      <c r="Y96" s="122"/>
      <c r="Z96" s="120">
        <v>0</v>
      </c>
      <c r="AA96" s="121"/>
      <c r="AB96" s="121"/>
      <c r="AC96" s="121"/>
      <c r="AD96" s="122"/>
      <c r="AE96" s="120">
        <v>0</v>
      </c>
      <c r="AF96" s="121"/>
      <c r="AG96" s="121"/>
      <c r="AH96" s="122"/>
      <c r="AI96" s="120">
        <f>IF(ISNUMBER(U96),U96,0)+IF(ISNUMBER(Z96),Z96,0)</f>
        <v>434309</v>
      </c>
      <c r="AJ96" s="121"/>
      <c r="AK96" s="121"/>
      <c r="AL96" s="121"/>
      <c r="AM96" s="122"/>
      <c r="AN96" s="120">
        <v>605500</v>
      </c>
      <c r="AO96" s="121"/>
      <c r="AP96" s="121"/>
      <c r="AQ96" s="121"/>
      <c r="AR96" s="122"/>
      <c r="AS96" s="120">
        <v>0</v>
      </c>
      <c r="AT96" s="121"/>
      <c r="AU96" s="121"/>
      <c r="AV96" s="121"/>
      <c r="AW96" s="122"/>
      <c r="AX96" s="120">
        <v>0</v>
      </c>
      <c r="AY96" s="121"/>
      <c r="AZ96" s="121"/>
      <c r="BA96" s="122"/>
      <c r="BB96" s="120">
        <f>IF(ISNUMBER(AN96),AN96,0)+IF(ISNUMBER(AS96),AS96,0)</f>
        <v>605500</v>
      </c>
      <c r="BC96" s="121"/>
      <c r="BD96" s="121"/>
      <c r="BE96" s="121"/>
      <c r="BF96" s="122"/>
      <c r="BG96" s="120">
        <v>961792</v>
      </c>
      <c r="BH96" s="121"/>
      <c r="BI96" s="121"/>
      <c r="BJ96" s="121"/>
      <c r="BK96" s="122"/>
      <c r="BL96" s="120">
        <v>0</v>
      </c>
      <c r="BM96" s="121"/>
      <c r="BN96" s="121"/>
      <c r="BO96" s="121"/>
      <c r="BP96" s="122"/>
      <c r="BQ96" s="120">
        <v>0</v>
      </c>
      <c r="BR96" s="121"/>
      <c r="BS96" s="121"/>
      <c r="BT96" s="122"/>
      <c r="BU96" s="120">
        <f>IF(ISNUMBER(BG96),BG96,0)+IF(ISNUMBER(BL96),BL96,0)</f>
        <v>961792</v>
      </c>
      <c r="BV96" s="121"/>
      <c r="BW96" s="121"/>
      <c r="BX96" s="121"/>
      <c r="BY96" s="122"/>
      <c r="CA96" s="44" t="s">
        <v>42</v>
      </c>
    </row>
    <row r="97" spans="1:79" s="9" customFormat="1" ht="12.75" customHeight="1">
      <c r="A97" s="101"/>
      <c r="B97" s="102"/>
      <c r="C97" s="102"/>
      <c r="D97" s="55" t="s">
        <v>179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112">
        <v>434309</v>
      </c>
      <c r="V97" s="113"/>
      <c r="W97" s="113"/>
      <c r="X97" s="113"/>
      <c r="Y97" s="114"/>
      <c r="Z97" s="112">
        <v>0</v>
      </c>
      <c r="AA97" s="113"/>
      <c r="AB97" s="113"/>
      <c r="AC97" s="113"/>
      <c r="AD97" s="114"/>
      <c r="AE97" s="112">
        <v>0</v>
      </c>
      <c r="AF97" s="113"/>
      <c r="AG97" s="113"/>
      <c r="AH97" s="114"/>
      <c r="AI97" s="112">
        <f>IF(ISNUMBER(U97),U97,0)+IF(ISNUMBER(Z97),Z97,0)</f>
        <v>434309</v>
      </c>
      <c r="AJ97" s="113"/>
      <c r="AK97" s="113"/>
      <c r="AL97" s="113"/>
      <c r="AM97" s="114"/>
      <c r="AN97" s="112">
        <v>605500</v>
      </c>
      <c r="AO97" s="113"/>
      <c r="AP97" s="113"/>
      <c r="AQ97" s="113"/>
      <c r="AR97" s="114"/>
      <c r="AS97" s="112">
        <v>0</v>
      </c>
      <c r="AT97" s="113"/>
      <c r="AU97" s="113"/>
      <c r="AV97" s="113"/>
      <c r="AW97" s="114"/>
      <c r="AX97" s="112">
        <v>0</v>
      </c>
      <c r="AY97" s="113"/>
      <c r="AZ97" s="113"/>
      <c r="BA97" s="114"/>
      <c r="BB97" s="112">
        <f>IF(ISNUMBER(AN97),AN97,0)+IF(ISNUMBER(AS97),AS97,0)</f>
        <v>605500</v>
      </c>
      <c r="BC97" s="113"/>
      <c r="BD97" s="113"/>
      <c r="BE97" s="113"/>
      <c r="BF97" s="114"/>
      <c r="BG97" s="112">
        <v>961792</v>
      </c>
      <c r="BH97" s="113"/>
      <c r="BI97" s="113"/>
      <c r="BJ97" s="113"/>
      <c r="BK97" s="114"/>
      <c r="BL97" s="112">
        <v>0</v>
      </c>
      <c r="BM97" s="113"/>
      <c r="BN97" s="113"/>
      <c r="BO97" s="113"/>
      <c r="BP97" s="114"/>
      <c r="BQ97" s="112">
        <v>0</v>
      </c>
      <c r="BR97" s="113"/>
      <c r="BS97" s="113"/>
      <c r="BT97" s="114"/>
      <c r="BU97" s="112">
        <f>IF(ISNUMBER(BG97),BG97,0)+IF(ISNUMBER(BL97),BL97,0)</f>
        <v>961792</v>
      </c>
      <c r="BV97" s="113"/>
      <c r="BW97" s="113"/>
      <c r="BX97" s="113"/>
      <c r="BY97" s="114"/>
    </row>
    <row r="99" spans="1:79" ht="14.25" customHeight="1">
      <c r="A99" s="125" t="s">
        <v>317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</row>
    <row r="100" spans="1:79" ht="15" customHeight="1">
      <c r="A100" s="134" t="s">
        <v>235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</row>
    <row r="101" spans="1:79" ht="23.1" customHeight="1">
      <c r="A101" s="135" t="s">
        <v>7</v>
      </c>
      <c r="B101" s="136"/>
      <c r="C101" s="136"/>
      <c r="D101" s="135" t="s">
        <v>152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7"/>
      <c r="U101" s="82" t="s">
        <v>239</v>
      </c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 t="s">
        <v>241</v>
      </c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</row>
    <row r="102" spans="1:79" ht="54" customHeight="1">
      <c r="A102" s="138"/>
      <c r="B102" s="139"/>
      <c r="C102" s="139"/>
      <c r="D102" s="138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40"/>
      <c r="U102" s="76" t="s">
        <v>5</v>
      </c>
      <c r="V102" s="77"/>
      <c r="W102" s="77"/>
      <c r="X102" s="77"/>
      <c r="Y102" s="78"/>
      <c r="Z102" s="76" t="s">
        <v>4</v>
      </c>
      <c r="AA102" s="77"/>
      <c r="AB102" s="77"/>
      <c r="AC102" s="77"/>
      <c r="AD102" s="78"/>
      <c r="AE102" s="152" t="s">
        <v>147</v>
      </c>
      <c r="AF102" s="153"/>
      <c r="AG102" s="153"/>
      <c r="AH102" s="153"/>
      <c r="AI102" s="154"/>
      <c r="AJ102" s="76" t="s">
        <v>6</v>
      </c>
      <c r="AK102" s="77"/>
      <c r="AL102" s="77"/>
      <c r="AM102" s="77"/>
      <c r="AN102" s="78"/>
      <c r="AO102" s="76" t="s">
        <v>5</v>
      </c>
      <c r="AP102" s="77"/>
      <c r="AQ102" s="77"/>
      <c r="AR102" s="77"/>
      <c r="AS102" s="78"/>
      <c r="AT102" s="76" t="s">
        <v>4</v>
      </c>
      <c r="AU102" s="77"/>
      <c r="AV102" s="77"/>
      <c r="AW102" s="77"/>
      <c r="AX102" s="78"/>
      <c r="AY102" s="152" t="s">
        <v>147</v>
      </c>
      <c r="AZ102" s="153"/>
      <c r="BA102" s="153"/>
      <c r="BB102" s="153"/>
      <c r="BC102" s="154"/>
      <c r="BD102" s="82" t="s">
        <v>118</v>
      </c>
      <c r="BE102" s="82"/>
      <c r="BF102" s="82"/>
      <c r="BG102" s="82"/>
      <c r="BH102" s="82"/>
    </row>
    <row r="103" spans="1:79" ht="15" customHeight="1">
      <c r="A103" s="76" t="s">
        <v>216</v>
      </c>
      <c r="B103" s="77"/>
      <c r="C103" s="77"/>
      <c r="D103" s="76">
        <v>2</v>
      </c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8"/>
      <c r="U103" s="76">
        <v>3</v>
      </c>
      <c r="V103" s="77"/>
      <c r="W103" s="77"/>
      <c r="X103" s="77"/>
      <c r="Y103" s="78"/>
      <c r="Z103" s="76">
        <v>4</v>
      </c>
      <c r="AA103" s="77"/>
      <c r="AB103" s="77"/>
      <c r="AC103" s="77"/>
      <c r="AD103" s="78"/>
      <c r="AE103" s="76">
        <v>5</v>
      </c>
      <c r="AF103" s="77"/>
      <c r="AG103" s="77"/>
      <c r="AH103" s="77"/>
      <c r="AI103" s="78"/>
      <c r="AJ103" s="76">
        <v>6</v>
      </c>
      <c r="AK103" s="77"/>
      <c r="AL103" s="77"/>
      <c r="AM103" s="77"/>
      <c r="AN103" s="78"/>
      <c r="AO103" s="76">
        <v>7</v>
      </c>
      <c r="AP103" s="77"/>
      <c r="AQ103" s="77"/>
      <c r="AR103" s="77"/>
      <c r="AS103" s="78"/>
      <c r="AT103" s="76">
        <v>8</v>
      </c>
      <c r="AU103" s="77"/>
      <c r="AV103" s="77"/>
      <c r="AW103" s="77"/>
      <c r="AX103" s="78"/>
      <c r="AY103" s="76">
        <v>9</v>
      </c>
      <c r="AZ103" s="77"/>
      <c r="BA103" s="77"/>
      <c r="BB103" s="77"/>
      <c r="BC103" s="78"/>
      <c r="BD103" s="76">
        <v>10</v>
      </c>
      <c r="BE103" s="77"/>
      <c r="BF103" s="77"/>
      <c r="BG103" s="77"/>
      <c r="BH103" s="78"/>
    </row>
    <row r="104" spans="1:79" s="2" customFormat="1" ht="12.75" hidden="1" customHeight="1">
      <c r="A104" s="67" t="s">
        <v>90</v>
      </c>
      <c r="B104" s="68"/>
      <c r="C104" s="68"/>
      <c r="D104" s="67" t="s">
        <v>78</v>
      </c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9"/>
      <c r="U104" s="67" t="s">
        <v>81</v>
      </c>
      <c r="V104" s="68"/>
      <c r="W104" s="68"/>
      <c r="X104" s="68"/>
      <c r="Y104" s="69"/>
      <c r="Z104" s="67" t="s">
        <v>82</v>
      </c>
      <c r="AA104" s="68"/>
      <c r="AB104" s="68"/>
      <c r="AC104" s="68"/>
      <c r="AD104" s="69"/>
      <c r="AE104" s="67" t="s">
        <v>116</v>
      </c>
      <c r="AF104" s="68"/>
      <c r="AG104" s="68"/>
      <c r="AH104" s="68"/>
      <c r="AI104" s="69"/>
      <c r="AJ104" s="149" t="s">
        <v>218</v>
      </c>
      <c r="AK104" s="150"/>
      <c r="AL104" s="150"/>
      <c r="AM104" s="150"/>
      <c r="AN104" s="151"/>
      <c r="AO104" s="67" t="s">
        <v>83</v>
      </c>
      <c r="AP104" s="68"/>
      <c r="AQ104" s="68"/>
      <c r="AR104" s="68"/>
      <c r="AS104" s="69"/>
      <c r="AT104" s="67" t="s">
        <v>84</v>
      </c>
      <c r="AU104" s="68"/>
      <c r="AV104" s="68"/>
      <c r="AW104" s="68"/>
      <c r="AX104" s="69"/>
      <c r="AY104" s="67" t="s">
        <v>117</v>
      </c>
      <c r="AZ104" s="68"/>
      <c r="BA104" s="68"/>
      <c r="BB104" s="68"/>
      <c r="BC104" s="69"/>
      <c r="BD104" s="141" t="s">
        <v>218</v>
      </c>
      <c r="BE104" s="141"/>
      <c r="BF104" s="141"/>
      <c r="BG104" s="141"/>
      <c r="BH104" s="141"/>
      <c r="CA104" s="2" t="s">
        <v>43</v>
      </c>
    </row>
    <row r="105" spans="1:79" s="44" customFormat="1" ht="25.5" customHeight="1">
      <c r="A105" s="99">
        <v>1</v>
      </c>
      <c r="B105" s="100"/>
      <c r="C105" s="100"/>
      <c r="D105" s="60" t="s">
        <v>252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8"/>
      <c r="U105" s="120">
        <v>1035906</v>
      </c>
      <c r="V105" s="121"/>
      <c r="W105" s="121"/>
      <c r="X105" s="121"/>
      <c r="Y105" s="122"/>
      <c r="Z105" s="120">
        <v>0</v>
      </c>
      <c r="AA105" s="121"/>
      <c r="AB105" s="121"/>
      <c r="AC105" s="121"/>
      <c r="AD105" s="122"/>
      <c r="AE105" s="117">
        <v>0</v>
      </c>
      <c r="AF105" s="117"/>
      <c r="AG105" s="117"/>
      <c r="AH105" s="117"/>
      <c r="AI105" s="117"/>
      <c r="AJ105" s="148">
        <f>IF(ISNUMBER(U105),U105,0)+IF(ISNUMBER(Z105),Z105,0)</f>
        <v>1035906</v>
      </c>
      <c r="AK105" s="148"/>
      <c r="AL105" s="148"/>
      <c r="AM105" s="148"/>
      <c r="AN105" s="148"/>
      <c r="AO105" s="117">
        <v>1108093</v>
      </c>
      <c r="AP105" s="117"/>
      <c r="AQ105" s="117"/>
      <c r="AR105" s="117"/>
      <c r="AS105" s="117"/>
      <c r="AT105" s="148">
        <v>0</v>
      </c>
      <c r="AU105" s="148"/>
      <c r="AV105" s="148"/>
      <c r="AW105" s="148"/>
      <c r="AX105" s="148"/>
      <c r="AY105" s="117">
        <v>0</v>
      </c>
      <c r="AZ105" s="117"/>
      <c r="BA105" s="117"/>
      <c r="BB105" s="117"/>
      <c r="BC105" s="117"/>
      <c r="BD105" s="148">
        <f>IF(ISNUMBER(AO105),AO105,0)+IF(ISNUMBER(AT105),AT105,0)</f>
        <v>1108093</v>
      </c>
      <c r="BE105" s="148"/>
      <c r="BF105" s="148"/>
      <c r="BG105" s="148"/>
      <c r="BH105" s="148"/>
      <c r="CA105" s="44" t="s">
        <v>44</v>
      </c>
    </row>
    <row r="106" spans="1:79" s="9" customFormat="1" ht="12.75" customHeight="1">
      <c r="A106" s="101"/>
      <c r="B106" s="102"/>
      <c r="C106" s="102"/>
      <c r="D106" s="55" t="s">
        <v>179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3"/>
      <c r="U106" s="112">
        <v>1035906</v>
      </c>
      <c r="V106" s="113"/>
      <c r="W106" s="113"/>
      <c r="X106" s="113"/>
      <c r="Y106" s="114"/>
      <c r="Z106" s="112">
        <v>0</v>
      </c>
      <c r="AA106" s="113"/>
      <c r="AB106" s="113"/>
      <c r="AC106" s="113"/>
      <c r="AD106" s="114"/>
      <c r="AE106" s="115">
        <v>0</v>
      </c>
      <c r="AF106" s="115"/>
      <c r="AG106" s="115"/>
      <c r="AH106" s="115"/>
      <c r="AI106" s="115"/>
      <c r="AJ106" s="116">
        <f>IF(ISNUMBER(U106),U106,0)+IF(ISNUMBER(Z106),Z106,0)</f>
        <v>1035906</v>
      </c>
      <c r="AK106" s="116"/>
      <c r="AL106" s="116"/>
      <c r="AM106" s="116"/>
      <c r="AN106" s="116"/>
      <c r="AO106" s="115">
        <v>1108093</v>
      </c>
      <c r="AP106" s="115"/>
      <c r="AQ106" s="115"/>
      <c r="AR106" s="115"/>
      <c r="AS106" s="115"/>
      <c r="AT106" s="116">
        <v>0</v>
      </c>
      <c r="AU106" s="116"/>
      <c r="AV106" s="116"/>
      <c r="AW106" s="116"/>
      <c r="AX106" s="116"/>
      <c r="AY106" s="115">
        <v>0</v>
      </c>
      <c r="AZ106" s="115"/>
      <c r="BA106" s="115"/>
      <c r="BB106" s="115"/>
      <c r="BC106" s="115"/>
      <c r="BD106" s="116">
        <f>IF(ISNUMBER(AO106),AO106,0)+IF(ISNUMBER(AT106),AT106,0)</f>
        <v>1108093</v>
      </c>
      <c r="BE106" s="116"/>
      <c r="BF106" s="116"/>
      <c r="BG106" s="116"/>
      <c r="BH106" s="116"/>
    </row>
    <row r="107" spans="1:79" s="8" customFormat="1" ht="12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</row>
    <row r="109" spans="1:79" ht="14.25" customHeight="1">
      <c r="A109" s="125" t="s">
        <v>184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</row>
    <row r="110" spans="1:79" ht="14.25" customHeight="1">
      <c r="A110" s="125" t="s">
        <v>304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</row>
    <row r="111" spans="1:79" ht="23.1" customHeight="1">
      <c r="A111" s="135" t="s">
        <v>7</v>
      </c>
      <c r="B111" s="136"/>
      <c r="C111" s="136"/>
      <c r="D111" s="82" t="s">
        <v>10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 t="s">
        <v>9</v>
      </c>
      <c r="R111" s="82"/>
      <c r="S111" s="82"/>
      <c r="T111" s="82"/>
      <c r="U111" s="82"/>
      <c r="V111" s="82" t="s">
        <v>8</v>
      </c>
      <c r="W111" s="82"/>
      <c r="X111" s="82"/>
      <c r="Y111" s="82"/>
      <c r="Z111" s="82"/>
      <c r="AA111" s="82"/>
      <c r="AB111" s="82"/>
      <c r="AC111" s="82"/>
      <c r="AD111" s="82"/>
      <c r="AE111" s="82"/>
      <c r="AF111" s="76" t="s">
        <v>236</v>
      </c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8"/>
      <c r="AU111" s="76" t="s">
        <v>237</v>
      </c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8"/>
      <c r="BJ111" s="76" t="s">
        <v>238</v>
      </c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8"/>
    </row>
    <row r="112" spans="1:79" ht="32.25" customHeight="1">
      <c r="A112" s="138"/>
      <c r="B112" s="139"/>
      <c r="C112" s="139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 t="s">
        <v>5</v>
      </c>
      <c r="AG112" s="82"/>
      <c r="AH112" s="82"/>
      <c r="AI112" s="82"/>
      <c r="AJ112" s="82"/>
      <c r="AK112" s="82" t="s">
        <v>4</v>
      </c>
      <c r="AL112" s="82"/>
      <c r="AM112" s="82"/>
      <c r="AN112" s="82"/>
      <c r="AO112" s="82"/>
      <c r="AP112" s="82" t="s">
        <v>154</v>
      </c>
      <c r="AQ112" s="82"/>
      <c r="AR112" s="82"/>
      <c r="AS112" s="82"/>
      <c r="AT112" s="82"/>
      <c r="AU112" s="82" t="s">
        <v>5</v>
      </c>
      <c r="AV112" s="82"/>
      <c r="AW112" s="82"/>
      <c r="AX112" s="82"/>
      <c r="AY112" s="82"/>
      <c r="AZ112" s="82" t="s">
        <v>4</v>
      </c>
      <c r="BA112" s="82"/>
      <c r="BB112" s="82"/>
      <c r="BC112" s="82"/>
      <c r="BD112" s="82"/>
      <c r="BE112" s="82" t="s">
        <v>112</v>
      </c>
      <c r="BF112" s="82"/>
      <c r="BG112" s="82"/>
      <c r="BH112" s="82"/>
      <c r="BI112" s="82"/>
      <c r="BJ112" s="82" t="s">
        <v>5</v>
      </c>
      <c r="BK112" s="82"/>
      <c r="BL112" s="82"/>
      <c r="BM112" s="82"/>
      <c r="BN112" s="82"/>
      <c r="BO112" s="82" t="s">
        <v>4</v>
      </c>
      <c r="BP112" s="82"/>
      <c r="BQ112" s="82"/>
      <c r="BR112" s="82"/>
      <c r="BS112" s="82"/>
      <c r="BT112" s="82" t="s">
        <v>119</v>
      </c>
      <c r="BU112" s="82"/>
      <c r="BV112" s="82"/>
      <c r="BW112" s="82"/>
      <c r="BX112" s="82"/>
    </row>
    <row r="113" spans="1:79" ht="15" customHeight="1">
      <c r="A113" s="76">
        <v>1</v>
      </c>
      <c r="B113" s="77"/>
      <c r="C113" s="77"/>
      <c r="D113" s="82">
        <v>2</v>
      </c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>
        <v>3</v>
      </c>
      <c r="R113" s="82"/>
      <c r="S113" s="82"/>
      <c r="T113" s="82"/>
      <c r="U113" s="82"/>
      <c r="V113" s="82">
        <v>4</v>
      </c>
      <c r="W113" s="82"/>
      <c r="X113" s="82"/>
      <c r="Y113" s="82"/>
      <c r="Z113" s="82"/>
      <c r="AA113" s="82"/>
      <c r="AB113" s="82"/>
      <c r="AC113" s="82"/>
      <c r="AD113" s="82"/>
      <c r="AE113" s="82"/>
      <c r="AF113" s="82">
        <v>5</v>
      </c>
      <c r="AG113" s="82"/>
      <c r="AH113" s="82"/>
      <c r="AI113" s="82"/>
      <c r="AJ113" s="82"/>
      <c r="AK113" s="82">
        <v>6</v>
      </c>
      <c r="AL113" s="82"/>
      <c r="AM113" s="82"/>
      <c r="AN113" s="82"/>
      <c r="AO113" s="82"/>
      <c r="AP113" s="82">
        <v>7</v>
      </c>
      <c r="AQ113" s="82"/>
      <c r="AR113" s="82"/>
      <c r="AS113" s="82"/>
      <c r="AT113" s="82"/>
      <c r="AU113" s="82">
        <v>8</v>
      </c>
      <c r="AV113" s="82"/>
      <c r="AW113" s="82"/>
      <c r="AX113" s="82"/>
      <c r="AY113" s="82"/>
      <c r="AZ113" s="82">
        <v>9</v>
      </c>
      <c r="BA113" s="82"/>
      <c r="BB113" s="82"/>
      <c r="BC113" s="82"/>
      <c r="BD113" s="82"/>
      <c r="BE113" s="82">
        <v>10</v>
      </c>
      <c r="BF113" s="82"/>
      <c r="BG113" s="82"/>
      <c r="BH113" s="82"/>
      <c r="BI113" s="82"/>
      <c r="BJ113" s="82">
        <v>11</v>
      </c>
      <c r="BK113" s="82"/>
      <c r="BL113" s="82"/>
      <c r="BM113" s="82"/>
      <c r="BN113" s="82"/>
      <c r="BO113" s="82">
        <v>12</v>
      </c>
      <c r="BP113" s="82"/>
      <c r="BQ113" s="82"/>
      <c r="BR113" s="82"/>
      <c r="BS113" s="82"/>
      <c r="BT113" s="82">
        <v>13</v>
      </c>
      <c r="BU113" s="82"/>
      <c r="BV113" s="82"/>
      <c r="BW113" s="82"/>
      <c r="BX113" s="82"/>
    </row>
    <row r="114" spans="1:79" ht="10.5" hidden="1" customHeight="1">
      <c r="A114" s="67" t="s">
        <v>187</v>
      </c>
      <c r="B114" s="68"/>
      <c r="C114" s="68"/>
      <c r="D114" s="82" t="s">
        <v>78</v>
      </c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 t="s">
        <v>91</v>
      </c>
      <c r="R114" s="82"/>
      <c r="S114" s="82"/>
      <c r="T114" s="82"/>
      <c r="U114" s="82"/>
      <c r="V114" s="82" t="s">
        <v>92</v>
      </c>
      <c r="W114" s="82"/>
      <c r="X114" s="82"/>
      <c r="Y114" s="82"/>
      <c r="Z114" s="82"/>
      <c r="AA114" s="82"/>
      <c r="AB114" s="82"/>
      <c r="AC114" s="82"/>
      <c r="AD114" s="82"/>
      <c r="AE114" s="82"/>
      <c r="AF114" s="81" t="s">
        <v>139</v>
      </c>
      <c r="AG114" s="81"/>
      <c r="AH114" s="81"/>
      <c r="AI114" s="81"/>
      <c r="AJ114" s="81"/>
      <c r="AK114" s="80" t="s">
        <v>140</v>
      </c>
      <c r="AL114" s="80"/>
      <c r="AM114" s="80"/>
      <c r="AN114" s="80"/>
      <c r="AO114" s="80"/>
      <c r="AP114" s="141" t="s">
        <v>254</v>
      </c>
      <c r="AQ114" s="141"/>
      <c r="AR114" s="141"/>
      <c r="AS114" s="141"/>
      <c r="AT114" s="141"/>
      <c r="AU114" s="81" t="s">
        <v>141</v>
      </c>
      <c r="AV114" s="81"/>
      <c r="AW114" s="81"/>
      <c r="AX114" s="81"/>
      <c r="AY114" s="81"/>
      <c r="AZ114" s="80" t="s">
        <v>142</v>
      </c>
      <c r="BA114" s="80"/>
      <c r="BB114" s="80"/>
      <c r="BC114" s="80"/>
      <c r="BD114" s="80"/>
      <c r="BE114" s="141" t="s">
        <v>254</v>
      </c>
      <c r="BF114" s="141"/>
      <c r="BG114" s="141"/>
      <c r="BH114" s="141"/>
      <c r="BI114" s="141"/>
      <c r="BJ114" s="81" t="s">
        <v>133</v>
      </c>
      <c r="BK114" s="81"/>
      <c r="BL114" s="81"/>
      <c r="BM114" s="81"/>
      <c r="BN114" s="81"/>
      <c r="BO114" s="80" t="s">
        <v>134</v>
      </c>
      <c r="BP114" s="80"/>
      <c r="BQ114" s="80"/>
      <c r="BR114" s="80"/>
      <c r="BS114" s="80"/>
      <c r="BT114" s="141" t="s">
        <v>254</v>
      </c>
      <c r="BU114" s="141"/>
      <c r="BV114" s="141"/>
      <c r="BW114" s="141"/>
      <c r="BX114" s="141"/>
      <c r="CA114" t="s">
        <v>45</v>
      </c>
    </row>
    <row r="115" spans="1:79" s="9" customFormat="1" ht="15" customHeight="1">
      <c r="A115" s="101">
        <v>0</v>
      </c>
      <c r="B115" s="102"/>
      <c r="C115" s="102"/>
      <c r="D115" s="107" t="s">
        <v>253</v>
      </c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CA115" s="9" t="s">
        <v>46</v>
      </c>
    </row>
    <row r="116" spans="1:79" s="44" customFormat="1" ht="15" customHeight="1">
      <c r="A116" s="99">
        <v>0</v>
      </c>
      <c r="B116" s="100"/>
      <c r="C116" s="100"/>
      <c r="D116" s="105" t="s">
        <v>255</v>
      </c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1"/>
      <c r="Q116" s="82" t="s">
        <v>256</v>
      </c>
      <c r="R116" s="82"/>
      <c r="S116" s="82"/>
      <c r="T116" s="82"/>
      <c r="U116" s="82"/>
      <c r="V116" s="82" t="s">
        <v>257</v>
      </c>
      <c r="W116" s="82"/>
      <c r="X116" s="82"/>
      <c r="Y116" s="82"/>
      <c r="Z116" s="82"/>
      <c r="AA116" s="82"/>
      <c r="AB116" s="82"/>
      <c r="AC116" s="82"/>
      <c r="AD116" s="82"/>
      <c r="AE116" s="82"/>
      <c r="AF116" s="97">
        <v>5</v>
      </c>
      <c r="AG116" s="97"/>
      <c r="AH116" s="97"/>
      <c r="AI116" s="97"/>
      <c r="AJ116" s="97"/>
      <c r="AK116" s="97">
        <v>0</v>
      </c>
      <c r="AL116" s="97"/>
      <c r="AM116" s="97"/>
      <c r="AN116" s="97"/>
      <c r="AO116" s="97"/>
      <c r="AP116" s="97">
        <v>5</v>
      </c>
      <c r="AQ116" s="97"/>
      <c r="AR116" s="97"/>
      <c r="AS116" s="97"/>
      <c r="AT116" s="97"/>
      <c r="AU116" s="97">
        <v>5</v>
      </c>
      <c r="AV116" s="97"/>
      <c r="AW116" s="97"/>
      <c r="AX116" s="97"/>
      <c r="AY116" s="97"/>
      <c r="AZ116" s="97">
        <v>0</v>
      </c>
      <c r="BA116" s="97"/>
      <c r="BB116" s="97"/>
      <c r="BC116" s="97"/>
      <c r="BD116" s="97"/>
      <c r="BE116" s="97">
        <v>5</v>
      </c>
      <c r="BF116" s="97"/>
      <c r="BG116" s="97"/>
      <c r="BH116" s="97"/>
      <c r="BI116" s="97"/>
      <c r="BJ116" s="97">
        <v>5</v>
      </c>
      <c r="BK116" s="97"/>
      <c r="BL116" s="97"/>
      <c r="BM116" s="97"/>
      <c r="BN116" s="97"/>
      <c r="BO116" s="97">
        <v>0</v>
      </c>
      <c r="BP116" s="97"/>
      <c r="BQ116" s="97"/>
      <c r="BR116" s="97"/>
      <c r="BS116" s="97"/>
      <c r="BT116" s="97">
        <v>5</v>
      </c>
      <c r="BU116" s="97"/>
      <c r="BV116" s="97"/>
      <c r="BW116" s="97"/>
      <c r="BX116" s="97"/>
    </row>
    <row r="117" spans="1:79" s="44" customFormat="1" ht="15" customHeight="1">
      <c r="A117" s="99">
        <v>0</v>
      </c>
      <c r="B117" s="100"/>
      <c r="C117" s="100"/>
      <c r="D117" s="105" t="s">
        <v>258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8"/>
      <c r="Q117" s="82" t="s">
        <v>256</v>
      </c>
      <c r="R117" s="82"/>
      <c r="S117" s="82"/>
      <c r="T117" s="82"/>
      <c r="U117" s="82"/>
      <c r="V117" s="82" t="s">
        <v>257</v>
      </c>
      <c r="W117" s="82"/>
      <c r="X117" s="82"/>
      <c r="Y117" s="82"/>
      <c r="Z117" s="82"/>
      <c r="AA117" s="82"/>
      <c r="AB117" s="82"/>
      <c r="AC117" s="82"/>
      <c r="AD117" s="82"/>
      <c r="AE117" s="82"/>
      <c r="AF117" s="97">
        <v>3</v>
      </c>
      <c r="AG117" s="97"/>
      <c r="AH117" s="97"/>
      <c r="AI117" s="97"/>
      <c r="AJ117" s="97"/>
      <c r="AK117" s="97">
        <v>0</v>
      </c>
      <c r="AL117" s="97"/>
      <c r="AM117" s="97"/>
      <c r="AN117" s="97"/>
      <c r="AO117" s="97"/>
      <c r="AP117" s="97">
        <v>3</v>
      </c>
      <c r="AQ117" s="97"/>
      <c r="AR117" s="97"/>
      <c r="AS117" s="97"/>
      <c r="AT117" s="97"/>
      <c r="AU117" s="97">
        <v>3</v>
      </c>
      <c r="AV117" s="97"/>
      <c r="AW117" s="97"/>
      <c r="AX117" s="97"/>
      <c r="AY117" s="97"/>
      <c r="AZ117" s="97">
        <v>0</v>
      </c>
      <c r="BA117" s="97"/>
      <c r="BB117" s="97"/>
      <c r="BC117" s="97"/>
      <c r="BD117" s="97"/>
      <c r="BE117" s="97">
        <v>3</v>
      </c>
      <c r="BF117" s="97"/>
      <c r="BG117" s="97"/>
      <c r="BH117" s="97"/>
      <c r="BI117" s="97"/>
      <c r="BJ117" s="97">
        <v>3</v>
      </c>
      <c r="BK117" s="97"/>
      <c r="BL117" s="97"/>
      <c r="BM117" s="97"/>
      <c r="BN117" s="97"/>
      <c r="BO117" s="97">
        <v>0</v>
      </c>
      <c r="BP117" s="97"/>
      <c r="BQ117" s="97"/>
      <c r="BR117" s="97"/>
      <c r="BS117" s="97"/>
      <c r="BT117" s="97">
        <v>3</v>
      </c>
      <c r="BU117" s="97"/>
      <c r="BV117" s="97"/>
      <c r="BW117" s="97"/>
      <c r="BX117" s="97"/>
    </row>
    <row r="118" spans="1:79" s="44" customFormat="1" ht="15" customHeight="1">
      <c r="A118" s="99">
        <v>0</v>
      </c>
      <c r="B118" s="100"/>
      <c r="C118" s="100"/>
      <c r="D118" s="105" t="s">
        <v>259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8"/>
      <c r="Q118" s="82" t="s">
        <v>260</v>
      </c>
      <c r="R118" s="82"/>
      <c r="S118" s="82"/>
      <c r="T118" s="82"/>
      <c r="U118" s="82"/>
      <c r="V118" s="82" t="s">
        <v>261</v>
      </c>
      <c r="W118" s="82"/>
      <c r="X118" s="82"/>
      <c r="Y118" s="82"/>
      <c r="Z118" s="82"/>
      <c r="AA118" s="82"/>
      <c r="AB118" s="82"/>
      <c r="AC118" s="82"/>
      <c r="AD118" s="82"/>
      <c r="AE118" s="82"/>
      <c r="AF118" s="97">
        <v>425729</v>
      </c>
      <c r="AG118" s="97"/>
      <c r="AH118" s="97"/>
      <c r="AI118" s="97"/>
      <c r="AJ118" s="97"/>
      <c r="AK118" s="97">
        <v>0</v>
      </c>
      <c r="AL118" s="97"/>
      <c r="AM118" s="97"/>
      <c r="AN118" s="97"/>
      <c r="AO118" s="97"/>
      <c r="AP118" s="97">
        <v>425729</v>
      </c>
      <c r="AQ118" s="97"/>
      <c r="AR118" s="97"/>
      <c r="AS118" s="97"/>
      <c r="AT118" s="97"/>
      <c r="AU118" s="97">
        <v>543400</v>
      </c>
      <c r="AV118" s="97"/>
      <c r="AW118" s="97"/>
      <c r="AX118" s="97"/>
      <c r="AY118" s="97"/>
      <c r="AZ118" s="97">
        <v>0</v>
      </c>
      <c r="BA118" s="97"/>
      <c r="BB118" s="97"/>
      <c r="BC118" s="97"/>
      <c r="BD118" s="97"/>
      <c r="BE118" s="97">
        <v>543400</v>
      </c>
      <c r="BF118" s="97"/>
      <c r="BG118" s="97"/>
      <c r="BH118" s="97"/>
      <c r="BI118" s="97"/>
      <c r="BJ118" s="97">
        <v>905923</v>
      </c>
      <c r="BK118" s="97"/>
      <c r="BL118" s="97"/>
      <c r="BM118" s="97"/>
      <c r="BN118" s="97"/>
      <c r="BO118" s="97">
        <v>0</v>
      </c>
      <c r="BP118" s="97"/>
      <c r="BQ118" s="97"/>
      <c r="BR118" s="97"/>
      <c r="BS118" s="97"/>
      <c r="BT118" s="97">
        <v>905923</v>
      </c>
      <c r="BU118" s="97"/>
      <c r="BV118" s="97"/>
      <c r="BW118" s="97"/>
      <c r="BX118" s="97"/>
    </row>
    <row r="119" spans="1:79" s="44" customFormat="1" ht="15" customHeight="1">
      <c r="A119" s="99">
        <v>0</v>
      </c>
      <c r="B119" s="100"/>
      <c r="C119" s="100"/>
      <c r="D119" s="105" t="s">
        <v>262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8"/>
      <c r="Q119" s="82" t="s">
        <v>260</v>
      </c>
      <c r="R119" s="82"/>
      <c r="S119" s="82"/>
      <c r="T119" s="82"/>
      <c r="U119" s="82"/>
      <c r="V119" s="82" t="s">
        <v>261</v>
      </c>
      <c r="W119" s="82"/>
      <c r="X119" s="82"/>
      <c r="Y119" s="82"/>
      <c r="Z119" s="82"/>
      <c r="AA119" s="82"/>
      <c r="AB119" s="82"/>
      <c r="AC119" s="82"/>
      <c r="AD119" s="82"/>
      <c r="AE119" s="82"/>
      <c r="AF119" s="97">
        <v>434309</v>
      </c>
      <c r="AG119" s="97"/>
      <c r="AH119" s="97"/>
      <c r="AI119" s="97"/>
      <c r="AJ119" s="97"/>
      <c r="AK119" s="97">
        <v>0</v>
      </c>
      <c r="AL119" s="97"/>
      <c r="AM119" s="97"/>
      <c r="AN119" s="97"/>
      <c r="AO119" s="97"/>
      <c r="AP119" s="97">
        <v>434309</v>
      </c>
      <c r="AQ119" s="97"/>
      <c r="AR119" s="97"/>
      <c r="AS119" s="97"/>
      <c r="AT119" s="97"/>
      <c r="AU119" s="97">
        <v>605500</v>
      </c>
      <c r="AV119" s="97"/>
      <c r="AW119" s="97"/>
      <c r="AX119" s="97"/>
      <c r="AY119" s="97"/>
      <c r="AZ119" s="97">
        <v>0</v>
      </c>
      <c r="BA119" s="97"/>
      <c r="BB119" s="97"/>
      <c r="BC119" s="97"/>
      <c r="BD119" s="97"/>
      <c r="BE119" s="97">
        <v>605500</v>
      </c>
      <c r="BF119" s="97"/>
      <c r="BG119" s="97"/>
      <c r="BH119" s="97"/>
      <c r="BI119" s="97"/>
      <c r="BJ119" s="97">
        <v>961791</v>
      </c>
      <c r="BK119" s="97"/>
      <c r="BL119" s="97"/>
      <c r="BM119" s="97"/>
      <c r="BN119" s="97"/>
      <c r="BO119" s="97">
        <v>0</v>
      </c>
      <c r="BP119" s="97"/>
      <c r="BQ119" s="97"/>
      <c r="BR119" s="97"/>
      <c r="BS119" s="97"/>
      <c r="BT119" s="97">
        <v>961791</v>
      </c>
      <c r="BU119" s="97"/>
      <c r="BV119" s="97"/>
      <c r="BW119" s="97"/>
      <c r="BX119" s="97"/>
    </row>
    <row r="120" spans="1:79" s="9" customFormat="1" ht="15" customHeight="1">
      <c r="A120" s="101">
        <v>0</v>
      </c>
      <c r="B120" s="102"/>
      <c r="C120" s="102"/>
      <c r="D120" s="106" t="s">
        <v>263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3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</row>
    <row r="121" spans="1:79" s="44" customFormat="1" ht="28.5" customHeight="1">
      <c r="A121" s="99">
        <v>0</v>
      </c>
      <c r="B121" s="100"/>
      <c r="C121" s="100"/>
      <c r="D121" s="105" t="s">
        <v>264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8"/>
      <c r="Q121" s="82" t="s">
        <v>265</v>
      </c>
      <c r="R121" s="82"/>
      <c r="S121" s="82"/>
      <c r="T121" s="82"/>
      <c r="U121" s="82"/>
      <c r="V121" s="105" t="s">
        <v>266</v>
      </c>
      <c r="W121" s="110"/>
      <c r="X121" s="110"/>
      <c r="Y121" s="110"/>
      <c r="Z121" s="110"/>
      <c r="AA121" s="110"/>
      <c r="AB121" s="110"/>
      <c r="AC121" s="110"/>
      <c r="AD121" s="110"/>
      <c r="AE121" s="111"/>
      <c r="AF121" s="97">
        <v>100</v>
      </c>
      <c r="AG121" s="97"/>
      <c r="AH121" s="97"/>
      <c r="AI121" s="97"/>
      <c r="AJ121" s="97"/>
      <c r="AK121" s="97">
        <v>0</v>
      </c>
      <c r="AL121" s="97"/>
      <c r="AM121" s="97"/>
      <c r="AN121" s="97"/>
      <c r="AO121" s="97"/>
      <c r="AP121" s="97">
        <v>100</v>
      </c>
      <c r="AQ121" s="97"/>
      <c r="AR121" s="97"/>
      <c r="AS121" s="97"/>
      <c r="AT121" s="97"/>
      <c r="AU121" s="97">
        <v>100</v>
      </c>
      <c r="AV121" s="97"/>
      <c r="AW121" s="97"/>
      <c r="AX121" s="97"/>
      <c r="AY121" s="97"/>
      <c r="AZ121" s="97">
        <v>0</v>
      </c>
      <c r="BA121" s="97"/>
      <c r="BB121" s="97"/>
      <c r="BC121" s="97"/>
      <c r="BD121" s="97"/>
      <c r="BE121" s="97">
        <v>100</v>
      </c>
      <c r="BF121" s="97"/>
      <c r="BG121" s="97"/>
      <c r="BH121" s="97"/>
      <c r="BI121" s="97"/>
      <c r="BJ121" s="97">
        <v>120</v>
      </c>
      <c r="BK121" s="97"/>
      <c r="BL121" s="97"/>
      <c r="BM121" s="97"/>
      <c r="BN121" s="97"/>
      <c r="BO121" s="97">
        <v>0</v>
      </c>
      <c r="BP121" s="97"/>
      <c r="BQ121" s="97"/>
      <c r="BR121" s="97"/>
      <c r="BS121" s="97"/>
      <c r="BT121" s="97">
        <v>120</v>
      </c>
      <c r="BU121" s="97"/>
      <c r="BV121" s="97"/>
      <c r="BW121" s="97"/>
      <c r="BX121" s="97"/>
    </row>
    <row r="122" spans="1:79" s="9" customFormat="1" ht="15" customHeight="1">
      <c r="A122" s="101">
        <v>0</v>
      </c>
      <c r="B122" s="102"/>
      <c r="C122" s="102"/>
      <c r="D122" s="106" t="s">
        <v>267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3"/>
      <c r="Q122" s="107"/>
      <c r="R122" s="107"/>
      <c r="S122" s="107"/>
      <c r="T122" s="107"/>
      <c r="U122" s="107"/>
      <c r="V122" s="106"/>
      <c r="W122" s="108"/>
      <c r="X122" s="108"/>
      <c r="Y122" s="108"/>
      <c r="Z122" s="108"/>
      <c r="AA122" s="108"/>
      <c r="AB122" s="108"/>
      <c r="AC122" s="108"/>
      <c r="AD122" s="108"/>
      <c r="AE122" s="109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</row>
    <row r="123" spans="1:79" s="44" customFormat="1" ht="28.5" customHeight="1">
      <c r="A123" s="99">
        <v>0</v>
      </c>
      <c r="B123" s="100"/>
      <c r="C123" s="100"/>
      <c r="D123" s="105" t="s">
        <v>268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8"/>
      <c r="Q123" s="82" t="s">
        <v>260</v>
      </c>
      <c r="R123" s="82"/>
      <c r="S123" s="82"/>
      <c r="T123" s="82"/>
      <c r="U123" s="82"/>
      <c r="V123" s="105" t="s">
        <v>269</v>
      </c>
      <c r="W123" s="57"/>
      <c r="X123" s="57"/>
      <c r="Y123" s="57"/>
      <c r="Z123" s="57"/>
      <c r="AA123" s="57"/>
      <c r="AB123" s="57"/>
      <c r="AC123" s="57"/>
      <c r="AD123" s="57"/>
      <c r="AE123" s="58"/>
      <c r="AF123" s="97">
        <v>144770</v>
      </c>
      <c r="AG123" s="97"/>
      <c r="AH123" s="97"/>
      <c r="AI123" s="97"/>
      <c r="AJ123" s="97"/>
      <c r="AK123" s="97">
        <v>0</v>
      </c>
      <c r="AL123" s="97"/>
      <c r="AM123" s="97"/>
      <c r="AN123" s="97"/>
      <c r="AO123" s="97"/>
      <c r="AP123" s="97">
        <v>144770</v>
      </c>
      <c r="AQ123" s="97"/>
      <c r="AR123" s="97"/>
      <c r="AS123" s="97"/>
      <c r="AT123" s="97"/>
      <c r="AU123" s="97">
        <v>201833</v>
      </c>
      <c r="AV123" s="97"/>
      <c r="AW123" s="97"/>
      <c r="AX123" s="97"/>
      <c r="AY123" s="97"/>
      <c r="AZ123" s="97">
        <v>0</v>
      </c>
      <c r="BA123" s="97"/>
      <c r="BB123" s="97"/>
      <c r="BC123" s="97"/>
      <c r="BD123" s="97"/>
      <c r="BE123" s="97">
        <v>201833</v>
      </c>
      <c r="BF123" s="97"/>
      <c r="BG123" s="97"/>
      <c r="BH123" s="97"/>
      <c r="BI123" s="97"/>
      <c r="BJ123" s="97">
        <v>320597</v>
      </c>
      <c r="BK123" s="97"/>
      <c r="BL123" s="97"/>
      <c r="BM123" s="97"/>
      <c r="BN123" s="97"/>
      <c r="BO123" s="97">
        <v>0</v>
      </c>
      <c r="BP123" s="97"/>
      <c r="BQ123" s="97"/>
      <c r="BR123" s="97"/>
      <c r="BS123" s="97"/>
      <c r="BT123" s="97">
        <v>320597</v>
      </c>
      <c r="BU123" s="97"/>
      <c r="BV123" s="97"/>
      <c r="BW123" s="97"/>
      <c r="BX123" s="97"/>
    </row>
    <row r="124" spans="1:79" s="44" customFormat="1" ht="30" customHeight="1">
      <c r="A124" s="99">
        <v>0</v>
      </c>
      <c r="B124" s="100"/>
      <c r="C124" s="100"/>
      <c r="D124" s="105" t="s">
        <v>270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8"/>
      <c r="Q124" s="82" t="s">
        <v>260</v>
      </c>
      <c r="R124" s="82"/>
      <c r="S124" s="82"/>
      <c r="T124" s="82"/>
      <c r="U124" s="82"/>
      <c r="V124" s="105" t="s">
        <v>271</v>
      </c>
      <c r="W124" s="57"/>
      <c r="X124" s="57"/>
      <c r="Y124" s="57"/>
      <c r="Z124" s="57"/>
      <c r="AA124" s="57"/>
      <c r="AB124" s="57"/>
      <c r="AC124" s="57"/>
      <c r="AD124" s="57"/>
      <c r="AE124" s="58"/>
      <c r="AF124" s="97">
        <v>141910</v>
      </c>
      <c r="AG124" s="97"/>
      <c r="AH124" s="97"/>
      <c r="AI124" s="97"/>
      <c r="AJ124" s="97"/>
      <c r="AK124" s="97">
        <v>0</v>
      </c>
      <c r="AL124" s="97"/>
      <c r="AM124" s="97"/>
      <c r="AN124" s="97"/>
      <c r="AO124" s="97"/>
      <c r="AP124" s="97">
        <v>141910</v>
      </c>
      <c r="AQ124" s="97"/>
      <c r="AR124" s="97"/>
      <c r="AS124" s="97"/>
      <c r="AT124" s="97"/>
      <c r="AU124" s="97">
        <v>181133</v>
      </c>
      <c r="AV124" s="97"/>
      <c r="AW124" s="97"/>
      <c r="AX124" s="97"/>
      <c r="AY124" s="97"/>
      <c r="AZ124" s="97">
        <v>0</v>
      </c>
      <c r="BA124" s="97"/>
      <c r="BB124" s="97"/>
      <c r="BC124" s="97"/>
      <c r="BD124" s="97"/>
      <c r="BE124" s="97">
        <v>181133</v>
      </c>
      <c r="BF124" s="97"/>
      <c r="BG124" s="97"/>
      <c r="BH124" s="97"/>
      <c r="BI124" s="97"/>
      <c r="BJ124" s="97">
        <v>301974</v>
      </c>
      <c r="BK124" s="97"/>
      <c r="BL124" s="97"/>
      <c r="BM124" s="97"/>
      <c r="BN124" s="97"/>
      <c r="BO124" s="97">
        <v>0</v>
      </c>
      <c r="BP124" s="97"/>
      <c r="BQ124" s="97"/>
      <c r="BR124" s="97"/>
      <c r="BS124" s="97"/>
      <c r="BT124" s="97">
        <v>301974</v>
      </c>
      <c r="BU124" s="97"/>
      <c r="BV124" s="97"/>
      <c r="BW124" s="97"/>
      <c r="BX124" s="97"/>
    </row>
    <row r="125" spans="1:79" s="44" customFormat="1" ht="30" customHeight="1">
      <c r="A125" s="99">
        <v>0</v>
      </c>
      <c r="B125" s="100"/>
      <c r="C125" s="100"/>
      <c r="D125" s="105" t="s">
        <v>272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8"/>
      <c r="Q125" s="82" t="s">
        <v>265</v>
      </c>
      <c r="R125" s="82"/>
      <c r="S125" s="82"/>
      <c r="T125" s="82"/>
      <c r="U125" s="82"/>
      <c r="V125" s="105" t="s">
        <v>273</v>
      </c>
      <c r="W125" s="57"/>
      <c r="X125" s="57"/>
      <c r="Y125" s="57"/>
      <c r="Z125" s="57"/>
      <c r="AA125" s="57"/>
      <c r="AB125" s="57"/>
      <c r="AC125" s="57"/>
      <c r="AD125" s="57"/>
      <c r="AE125" s="58"/>
      <c r="AF125" s="97">
        <v>33</v>
      </c>
      <c r="AG125" s="97"/>
      <c r="AH125" s="97"/>
      <c r="AI125" s="97"/>
      <c r="AJ125" s="97"/>
      <c r="AK125" s="97">
        <v>0</v>
      </c>
      <c r="AL125" s="97"/>
      <c r="AM125" s="97"/>
      <c r="AN125" s="97"/>
      <c r="AO125" s="97"/>
      <c r="AP125" s="97">
        <v>33</v>
      </c>
      <c r="AQ125" s="97"/>
      <c r="AR125" s="97"/>
      <c r="AS125" s="97"/>
      <c r="AT125" s="97"/>
      <c r="AU125" s="97">
        <v>33</v>
      </c>
      <c r="AV125" s="97"/>
      <c r="AW125" s="97"/>
      <c r="AX125" s="97"/>
      <c r="AY125" s="97"/>
      <c r="AZ125" s="97">
        <v>0</v>
      </c>
      <c r="BA125" s="97"/>
      <c r="BB125" s="97"/>
      <c r="BC125" s="97"/>
      <c r="BD125" s="97"/>
      <c r="BE125" s="97">
        <v>33</v>
      </c>
      <c r="BF125" s="97"/>
      <c r="BG125" s="97"/>
      <c r="BH125" s="97"/>
      <c r="BI125" s="97"/>
      <c r="BJ125" s="97">
        <v>40</v>
      </c>
      <c r="BK125" s="97"/>
      <c r="BL125" s="97"/>
      <c r="BM125" s="97"/>
      <c r="BN125" s="97"/>
      <c r="BO125" s="97">
        <v>0</v>
      </c>
      <c r="BP125" s="97"/>
      <c r="BQ125" s="97"/>
      <c r="BR125" s="97"/>
      <c r="BS125" s="97"/>
      <c r="BT125" s="97">
        <v>40</v>
      </c>
      <c r="BU125" s="97"/>
      <c r="BV125" s="97"/>
      <c r="BW125" s="97"/>
      <c r="BX125" s="97"/>
    </row>
    <row r="126" spans="1:79" s="9" customFormat="1" ht="15" customHeight="1">
      <c r="A126" s="101">
        <v>0</v>
      </c>
      <c r="B126" s="102"/>
      <c r="C126" s="102"/>
      <c r="D126" s="106" t="s">
        <v>274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3"/>
      <c r="Q126" s="107"/>
      <c r="R126" s="107"/>
      <c r="S126" s="107"/>
      <c r="T126" s="107"/>
      <c r="U126" s="107"/>
      <c r="V126" s="106"/>
      <c r="W126" s="52"/>
      <c r="X126" s="52"/>
      <c r="Y126" s="52"/>
      <c r="Z126" s="52"/>
      <c r="AA126" s="52"/>
      <c r="AB126" s="52"/>
      <c r="AC126" s="52"/>
      <c r="AD126" s="52"/>
      <c r="AE126" s="53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</row>
    <row r="127" spans="1:79" s="44" customFormat="1" ht="28.5" customHeight="1">
      <c r="A127" s="99">
        <v>0</v>
      </c>
      <c r="B127" s="100"/>
      <c r="C127" s="100"/>
      <c r="D127" s="105" t="s">
        <v>275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  <c r="Q127" s="82" t="s">
        <v>222</v>
      </c>
      <c r="R127" s="82"/>
      <c r="S127" s="82"/>
      <c r="T127" s="82"/>
      <c r="U127" s="82"/>
      <c r="V127" s="105" t="s">
        <v>276</v>
      </c>
      <c r="W127" s="57"/>
      <c r="X127" s="57"/>
      <c r="Y127" s="57"/>
      <c r="Z127" s="57"/>
      <c r="AA127" s="57"/>
      <c r="AB127" s="57"/>
      <c r="AC127" s="57"/>
      <c r="AD127" s="57"/>
      <c r="AE127" s="58"/>
      <c r="AF127" s="97">
        <v>0</v>
      </c>
      <c r="AG127" s="97"/>
      <c r="AH127" s="97"/>
      <c r="AI127" s="97"/>
      <c r="AJ127" s="97"/>
      <c r="AK127" s="97">
        <v>0</v>
      </c>
      <c r="AL127" s="97"/>
      <c r="AM127" s="97"/>
      <c r="AN127" s="97"/>
      <c r="AO127" s="97"/>
      <c r="AP127" s="97">
        <v>0</v>
      </c>
      <c r="AQ127" s="97"/>
      <c r="AR127" s="97"/>
      <c r="AS127" s="97"/>
      <c r="AT127" s="97"/>
      <c r="AU127" s="97">
        <v>100</v>
      </c>
      <c r="AV127" s="97"/>
      <c r="AW127" s="97"/>
      <c r="AX127" s="97"/>
      <c r="AY127" s="97"/>
      <c r="AZ127" s="97">
        <v>0</v>
      </c>
      <c r="BA127" s="97"/>
      <c r="BB127" s="97"/>
      <c r="BC127" s="97"/>
      <c r="BD127" s="97"/>
      <c r="BE127" s="97">
        <v>100</v>
      </c>
      <c r="BF127" s="97"/>
      <c r="BG127" s="97"/>
      <c r="BH127" s="97"/>
      <c r="BI127" s="97"/>
      <c r="BJ127" s="97">
        <v>100</v>
      </c>
      <c r="BK127" s="97"/>
      <c r="BL127" s="97"/>
      <c r="BM127" s="97"/>
      <c r="BN127" s="97"/>
      <c r="BO127" s="97">
        <v>0</v>
      </c>
      <c r="BP127" s="97"/>
      <c r="BQ127" s="97"/>
      <c r="BR127" s="97"/>
      <c r="BS127" s="97"/>
      <c r="BT127" s="97">
        <v>100</v>
      </c>
      <c r="BU127" s="97"/>
      <c r="BV127" s="97"/>
      <c r="BW127" s="97"/>
      <c r="BX127" s="97"/>
    </row>
    <row r="129" spans="1:79" ht="14.25" customHeight="1">
      <c r="A129" s="125" t="s">
        <v>318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</row>
    <row r="130" spans="1:79" ht="23.1" customHeight="1">
      <c r="A130" s="135" t="s">
        <v>7</v>
      </c>
      <c r="B130" s="136"/>
      <c r="C130" s="136"/>
      <c r="D130" s="82" t="s">
        <v>10</v>
      </c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 t="s">
        <v>9</v>
      </c>
      <c r="R130" s="82"/>
      <c r="S130" s="82"/>
      <c r="T130" s="82"/>
      <c r="U130" s="82"/>
      <c r="V130" s="82" t="s">
        <v>8</v>
      </c>
      <c r="W130" s="82"/>
      <c r="X130" s="82"/>
      <c r="Y130" s="82"/>
      <c r="Z130" s="82"/>
      <c r="AA130" s="82"/>
      <c r="AB130" s="82"/>
      <c r="AC130" s="82"/>
      <c r="AD130" s="82"/>
      <c r="AE130" s="82"/>
      <c r="AF130" s="76" t="s">
        <v>239</v>
      </c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8"/>
      <c r="AU130" s="76" t="s">
        <v>241</v>
      </c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8"/>
    </row>
    <row r="131" spans="1:79" ht="28.5" customHeight="1">
      <c r="A131" s="138"/>
      <c r="B131" s="139"/>
      <c r="C131" s="139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 t="s">
        <v>5</v>
      </c>
      <c r="AG131" s="82"/>
      <c r="AH131" s="82"/>
      <c r="AI131" s="82"/>
      <c r="AJ131" s="82"/>
      <c r="AK131" s="82" t="s">
        <v>4</v>
      </c>
      <c r="AL131" s="82"/>
      <c r="AM131" s="82"/>
      <c r="AN131" s="82"/>
      <c r="AO131" s="82"/>
      <c r="AP131" s="82" t="s">
        <v>154</v>
      </c>
      <c r="AQ131" s="82"/>
      <c r="AR131" s="82"/>
      <c r="AS131" s="82"/>
      <c r="AT131" s="82"/>
      <c r="AU131" s="82" t="s">
        <v>5</v>
      </c>
      <c r="AV131" s="82"/>
      <c r="AW131" s="82"/>
      <c r="AX131" s="82"/>
      <c r="AY131" s="82"/>
      <c r="AZ131" s="82" t="s">
        <v>4</v>
      </c>
      <c r="BA131" s="82"/>
      <c r="BB131" s="82"/>
      <c r="BC131" s="82"/>
      <c r="BD131" s="82"/>
      <c r="BE131" s="82" t="s">
        <v>112</v>
      </c>
      <c r="BF131" s="82"/>
      <c r="BG131" s="82"/>
      <c r="BH131" s="82"/>
      <c r="BI131" s="82"/>
    </row>
    <row r="132" spans="1:79" ht="15" customHeight="1">
      <c r="A132" s="76">
        <v>1</v>
      </c>
      <c r="B132" s="77"/>
      <c r="C132" s="77"/>
      <c r="D132" s="82">
        <v>2</v>
      </c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>
        <v>3</v>
      </c>
      <c r="R132" s="82"/>
      <c r="S132" s="82"/>
      <c r="T132" s="82"/>
      <c r="U132" s="82"/>
      <c r="V132" s="82">
        <v>4</v>
      </c>
      <c r="W132" s="82"/>
      <c r="X132" s="82"/>
      <c r="Y132" s="82"/>
      <c r="Z132" s="82"/>
      <c r="AA132" s="82"/>
      <c r="AB132" s="82"/>
      <c r="AC132" s="82"/>
      <c r="AD132" s="82"/>
      <c r="AE132" s="82"/>
      <c r="AF132" s="82">
        <v>5</v>
      </c>
      <c r="AG132" s="82"/>
      <c r="AH132" s="82"/>
      <c r="AI132" s="82"/>
      <c r="AJ132" s="82"/>
      <c r="AK132" s="82">
        <v>6</v>
      </c>
      <c r="AL132" s="82"/>
      <c r="AM132" s="82"/>
      <c r="AN132" s="82"/>
      <c r="AO132" s="82"/>
      <c r="AP132" s="82">
        <v>7</v>
      </c>
      <c r="AQ132" s="82"/>
      <c r="AR132" s="82"/>
      <c r="AS132" s="82"/>
      <c r="AT132" s="82"/>
      <c r="AU132" s="82">
        <v>8</v>
      </c>
      <c r="AV132" s="82"/>
      <c r="AW132" s="82"/>
      <c r="AX132" s="82"/>
      <c r="AY132" s="82"/>
      <c r="AZ132" s="82">
        <v>9</v>
      </c>
      <c r="BA132" s="82"/>
      <c r="BB132" s="82"/>
      <c r="BC132" s="82"/>
      <c r="BD132" s="82"/>
      <c r="BE132" s="82">
        <v>10</v>
      </c>
      <c r="BF132" s="82"/>
      <c r="BG132" s="82"/>
      <c r="BH132" s="82"/>
      <c r="BI132" s="82"/>
    </row>
    <row r="133" spans="1:79" ht="15.75" hidden="1" customHeight="1">
      <c r="A133" s="67" t="s">
        <v>187</v>
      </c>
      <c r="B133" s="68"/>
      <c r="C133" s="68"/>
      <c r="D133" s="82" t="s">
        <v>78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 t="s">
        <v>91</v>
      </c>
      <c r="R133" s="82"/>
      <c r="S133" s="82"/>
      <c r="T133" s="82"/>
      <c r="U133" s="82"/>
      <c r="V133" s="82" t="s">
        <v>92</v>
      </c>
      <c r="W133" s="82"/>
      <c r="X133" s="82"/>
      <c r="Y133" s="82"/>
      <c r="Z133" s="82"/>
      <c r="AA133" s="82"/>
      <c r="AB133" s="82"/>
      <c r="AC133" s="82"/>
      <c r="AD133" s="82"/>
      <c r="AE133" s="82"/>
      <c r="AF133" s="81" t="s">
        <v>135</v>
      </c>
      <c r="AG133" s="81"/>
      <c r="AH133" s="81"/>
      <c r="AI133" s="81"/>
      <c r="AJ133" s="81"/>
      <c r="AK133" s="80" t="s">
        <v>136</v>
      </c>
      <c r="AL133" s="80"/>
      <c r="AM133" s="80"/>
      <c r="AN133" s="80"/>
      <c r="AO133" s="80"/>
      <c r="AP133" s="141" t="s">
        <v>254</v>
      </c>
      <c r="AQ133" s="141"/>
      <c r="AR133" s="141"/>
      <c r="AS133" s="141"/>
      <c r="AT133" s="141"/>
      <c r="AU133" s="81" t="s">
        <v>137</v>
      </c>
      <c r="AV133" s="81"/>
      <c r="AW133" s="81"/>
      <c r="AX133" s="81"/>
      <c r="AY133" s="81"/>
      <c r="AZ133" s="80" t="s">
        <v>138</v>
      </c>
      <c r="BA133" s="80"/>
      <c r="BB133" s="80"/>
      <c r="BC133" s="80"/>
      <c r="BD133" s="80"/>
      <c r="BE133" s="141" t="s">
        <v>254</v>
      </c>
      <c r="BF133" s="141"/>
      <c r="BG133" s="141"/>
      <c r="BH133" s="141"/>
      <c r="BI133" s="141"/>
      <c r="CA133" t="s">
        <v>47</v>
      </c>
    </row>
    <row r="134" spans="1:79" s="9" customFormat="1" ht="14.25">
      <c r="A134" s="101">
        <v>0</v>
      </c>
      <c r="B134" s="102"/>
      <c r="C134" s="102"/>
      <c r="D134" s="107" t="s">
        <v>253</v>
      </c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CA134" s="9" t="s">
        <v>48</v>
      </c>
    </row>
    <row r="135" spans="1:79" s="44" customFormat="1" ht="14.25" customHeight="1">
      <c r="A135" s="99">
        <v>0</v>
      </c>
      <c r="B135" s="100"/>
      <c r="C135" s="100"/>
      <c r="D135" s="105" t="s">
        <v>255</v>
      </c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1"/>
      <c r="Q135" s="82" t="s">
        <v>256</v>
      </c>
      <c r="R135" s="82"/>
      <c r="S135" s="82"/>
      <c r="T135" s="82"/>
      <c r="U135" s="82"/>
      <c r="V135" s="82" t="s">
        <v>257</v>
      </c>
      <c r="W135" s="82"/>
      <c r="X135" s="82"/>
      <c r="Y135" s="82"/>
      <c r="Z135" s="82"/>
      <c r="AA135" s="82"/>
      <c r="AB135" s="82"/>
      <c r="AC135" s="82"/>
      <c r="AD135" s="82"/>
      <c r="AE135" s="82"/>
      <c r="AF135" s="97">
        <v>5</v>
      </c>
      <c r="AG135" s="97"/>
      <c r="AH135" s="97"/>
      <c r="AI135" s="97"/>
      <c r="AJ135" s="97"/>
      <c r="AK135" s="97">
        <v>0</v>
      </c>
      <c r="AL135" s="97"/>
      <c r="AM135" s="97"/>
      <c r="AN135" s="97"/>
      <c r="AO135" s="97"/>
      <c r="AP135" s="97">
        <v>5</v>
      </c>
      <c r="AQ135" s="97"/>
      <c r="AR135" s="97"/>
      <c r="AS135" s="97"/>
      <c r="AT135" s="97"/>
      <c r="AU135" s="97">
        <v>5</v>
      </c>
      <c r="AV135" s="97"/>
      <c r="AW135" s="97"/>
      <c r="AX135" s="97"/>
      <c r="AY135" s="97"/>
      <c r="AZ135" s="97">
        <v>0</v>
      </c>
      <c r="BA135" s="97"/>
      <c r="BB135" s="97"/>
      <c r="BC135" s="97"/>
      <c r="BD135" s="97"/>
      <c r="BE135" s="97">
        <v>5</v>
      </c>
      <c r="BF135" s="97"/>
      <c r="BG135" s="97"/>
      <c r="BH135" s="97"/>
      <c r="BI135" s="97"/>
    </row>
    <row r="136" spans="1:79" s="44" customFormat="1" ht="15" customHeight="1">
      <c r="A136" s="99">
        <v>0</v>
      </c>
      <c r="B136" s="100"/>
      <c r="C136" s="100"/>
      <c r="D136" s="105" t="s">
        <v>258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  <c r="Q136" s="82" t="s">
        <v>256</v>
      </c>
      <c r="R136" s="82"/>
      <c r="S136" s="82"/>
      <c r="T136" s="82"/>
      <c r="U136" s="82"/>
      <c r="V136" s="82" t="s">
        <v>257</v>
      </c>
      <c r="W136" s="82"/>
      <c r="X136" s="82"/>
      <c r="Y136" s="82"/>
      <c r="Z136" s="82"/>
      <c r="AA136" s="82"/>
      <c r="AB136" s="82"/>
      <c r="AC136" s="82"/>
      <c r="AD136" s="82"/>
      <c r="AE136" s="82"/>
      <c r="AF136" s="97">
        <v>3</v>
      </c>
      <c r="AG136" s="97"/>
      <c r="AH136" s="97"/>
      <c r="AI136" s="97"/>
      <c r="AJ136" s="97"/>
      <c r="AK136" s="97">
        <v>0</v>
      </c>
      <c r="AL136" s="97"/>
      <c r="AM136" s="97"/>
      <c r="AN136" s="97"/>
      <c r="AO136" s="97"/>
      <c r="AP136" s="97">
        <v>3</v>
      </c>
      <c r="AQ136" s="97"/>
      <c r="AR136" s="97"/>
      <c r="AS136" s="97"/>
      <c r="AT136" s="97"/>
      <c r="AU136" s="97">
        <v>3</v>
      </c>
      <c r="AV136" s="97"/>
      <c r="AW136" s="97"/>
      <c r="AX136" s="97"/>
      <c r="AY136" s="97"/>
      <c r="AZ136" s="97">
        <v>0</v>
      </c>
      <c r="BA136" s="97"/>
      <c r="BB136" s="97"/>
      <c r="BC136" s="97"/>
      <c r="BD136" s="97"/>
      <c r="BE136" s="97">
        <v>3</v>
      </c>
      <c r="BF136" s="97"/>
      <c r="BG136" s="97"/>
      <c r="BH136" s="97"/>
      <c r="BI136" s="97"/>
    </row>
    <row r="137" spans="1:79" s="44" customFormat="1" ht="15" customHeight="1">
      <c r="A137" s="99">
        <v>0</v>
      </c>
      <c r="B137" s="100"/>
      <c r="C137" s="100"/>
      <c r="D137" s="105" t="s">
        <v>259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8"/>
      <c r="Q137" s="82" t="s">
        <v>260</v>
      </c>
      <c r="R137" s="82"/>
      <c r="S137" s="82"/>
      <c r="T137" s="82"/>
      <c r="U137" s="82"/>
      <c r="V137" s="82" t="s">
        <v>261</v>
      </c>
      <c r="W137" s="82"/>
      <c r="X137" s="82"/>
      <c r="Y137" s="82"/>
      <c r="Z137" s="82"/>
      <c r="AA137" s="82"/>
      <c r="AB137" s="82"/>
      <c r="AC137" s="82"/>
      <c r="AD137" s="82"/>
      <c r="AE137" s="82"/>
      <c r="AF137" s="97">
        <v>975679</v>
      </c>
      <c r="AG137" s="97"/>
      <c r="AH137" s="97"/>
      <c r="AI137" s="97"/>
      <c r="AJ137" s="97"/>
      <c r="AK137" s="97">
        <v>0</v>
      </c>
      <c r="AL137" s="97"/>
      <c r="AM137" s="97"/>
      <c r="AN137" s="97"/>
      <c r="AO137" s="97"/>
      <c r="AP137" s="97">
        <v>975679</v>
      </c>
      <c r="AQ137" s="97"/>
      <c r="AR137" s="97"/>
      <c r="AS137" s="97"/>
      <c r="AT137" s="97"/>
      <c r="AU137" s="97">
        <v>1043586</v>
      </c>
      <c r="AV137" s="97"/>
      <c r="AW137" s="97"/>
      <c r="AX137" s="97"/>
      <c r="AY137" s="97"/>
      <c r="AZ137" s="97">
        <v>0</v>
      </c>
      <c r="BA137" s="97"/>
      <c r="BB137" s="97"/>
      <c r="BC137" s="97"/>
      <c r="BD137" s="97"/>
      <c r="BE137" s="97">
        <v>1043586</v>
      </c>
      <c r="BF137" s="97"/>
      <c r="BG137" s="97"/>
      <c r="BH137" s="97"/>
      <c r="BI137" s="97"/>
    </row>
    <row r="138" spans="1:79" s="44" customFormat="1" ht="15">
      <c r="A138" s="99">
        <v>0</v>
      </c>
      <c r="B138" s="100"/>
      <c r="C138" s="100"/>
      <c r="D138" s="105" t="s">
        <v>262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8"/>
      <c r="Q138" s="82" t="s">
        <v>260</v>
      </c>
      <c r="R138" s="82"/>
      <c r="S138" s="82"/>
      <c r="T138" s="82"/>
      <c r="U138" s="82"/>
      <c r="V138" s="82" t="s">
        <v>261</v>
      </c>
      <c r="W138" s="82"/>
      <c r="X138" s="82"/>
      <c r="Y138" s="82"/>
      <c r="Z138" s="82"/>
      <c r="AA138" s="82"/>
      <c r="AB138" s="82"/>
      <c r="AC138" s="82"/>
      <c r="AD138" s="82"/>
      <c r="AE138" s="82"/>
      <c r="AF138" s="97">
        <v>1035906</v>
      </c>
      <c r="AG138" s="97"/>
      <c r="AH138" s="97"/>
      <c r="AI138" s="97"/>
      <c r="AJ138" s="97"/>
      <c r="AK138" s="97">
        <v>0</v>
      </c>
      <c r="AL138" s="97"/>
      <c r="AM138" s="97"/>
      <c r="AN138" s="97"/>
      <c r="AO138" s="97"/>
      <c r="AP138" s="97">
        <v>1035906</v>
      </c>
      <c r="AQ138" s="97"/>
      <c r="AR138" s="97"/>
      <c r="AS138" s="97"/>
      <c r="AT138" s="97"/>
      <c r="AU138" s="97">
        <v>1108093</v>
      </c>
      <c r="AV138" s="97"/>
      <c r="AW138" s="97"/>
      <c r="AX138" s="97"/>
      <c r="AY138" s="97"/>
      <c r="AZ138" s="97">
        <v>0</v>
      </c>
      <c r="BA138" s="97"/>
      <c r="BB138" s="97"/>
      <c r="BC138" s="97"/>
      <c r="BD138" s="97"/>
      <c r="BE138" s="97">
        <v>1108093</v>
      </c>
      <c r="BF138" s="97"/>
      <c r="BG138" s="97"/>
      <c r="BH138" s="97"/>
      <c r="BI138" s="97"/>
    </row>
    <row r="139" spans="1:79" s="9" customFormat="1" ht="14.25">
      <c r="A139" s="101">
        <v>0</v>
      </c>
      <c r="B139" s="102"/>
      <c r="C139" s="102"/>
      <c r="D139" s="106" t="s">
        <v>263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3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</row>
    <row r="140" spans="1:79" s="44" customFormat="1" ht="28.5" customHeight="1">
      <c r="A140" s="99">
        <v>0</v>
      </c>
      <c r="B140" s="100"/>
      <c r="C140" s="100"/>
      <c r="D140" s="105" t="s">
        <v>264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8"/>
      <c r="Q140" s="82" t="s">
        <v>265</v>
      </c>
      <c r="R140" s="82"/>
      <c r="S140" s="82"/>
      <c r="T140" s="82"/>
      <c r="U140" s="82"/>
      <c r="V140" s="105" t="s">
        <v>266</v>
      </c>
      <c r="W140" s="110"/>
      <c r="X140" s="110"/>
      <c r="Y140" s="110"/>
      <c r="Z140" s="110"/>
      <c r="AA140" s="110"/>
      <c r="AB140" s="110"/>
      <c r="AC140" s="110"/>
      <c r="AD140" s="110"/>
      <c r="AE140" s="111"/>
      <c r="AF140" s="97">
        <v>120</v>
      </c>
      <c r="AG140" s="97"/>
      <c r="AH140" s="97"/>
      <c r="AI140" s="97"/>
      <c r="AJ140" s="97"/>
      <c r="AK140" s="97">
        <v>0</v>
      </c>
      <c r="AL140" s="97"/>
      <c r="AM140" s="97"/>
      <c r="AN140" s="97"/>
      <c r="AO140" s="97"/>
      <c r="AP140" s="97">
        <v>120</v>
      </c>
      <c r="AQ140" s="97"/>
      <c r="AR140" s="97"/>
      <c r="AS140" s="97"/>
      <c r="AT140" s="97"/>
      <c r="AU140" s="97">
        <v>120</v>
      </c>
      <c r="AV140" s="97"/>
      <c r="AW140" s="97"/>
      <c r="AX140" s="97"/>
      <c r="AY140" s="97"/>
      <c r="AZ140" s="97">
        <v>0</v>
      </c>
      <c r="BA140" s="97"/>
      <c r="BB140" s="97"/>
      <c r="BC140" s="97"/>
      <c r="BD140" s="97"/>
      <c r="BE140" s="97">
        <v>120</v>
      </c>
      <c r="BF140" s="97"/>
      <c r="BG140" s="97"/>
      <c r="BH140" s="97"/>
      <c r="BI140" s="97"/>
    </row>
    <row r="141" spans="1:79" s="9" customFormat="1" ht="14.25">
      <c r="A141" s="101">
        <v>0</v>
      </c>
      <c r="B141" s="102"/>
      <c r="C141" s="102"/>
      <c r="D141" s="106" t="s">
        <v>267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/>
      <c r="Q141" s="107"/>
      <c r="R141" s="107"/>
      <c r="S141" s="107"/>
      <c r="T141" s="107"/>
      <c r="U141" s="107"/>
      <c r="V141" s="106"/>
      <c r="W141" s="108"/>
      <c r="X141" s="108"/>
      <c r="Y141" s="108"/>
      <c r="Z141" s="108"/>
      <c r="AA141" s="108"/>
      <c r="AB141" s="108"/>
      <c r="AC141" s="108"/>
      <c r="AD141" s="108"/>
      <c r="AE141" s="109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</row>
    <row r="142" spans="1:79" s="44" customFormat="1" ht="28.5" customHeight="1">
      <c r="A142" s="99">
        <v>0</v>
      </c>
      <c r="B142" s="100"/>
      <c r="C142" s="100"/>
      <c r="D142" s="105" t="s">
        <v>268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8"/>
      <c r="Q142" s="82" t="s">
        <v>260</v>
      </c>
      <c r="R142" s="82"/>
      <c r="S142" s="82"/>
      <c r="T142" s="82"/>
      <c r="U142" s="82"/>
      <c r="V142" s="105" t="s">
        <v>269</v>
      </c>
      <c r="W142" s="57"/>
      <c r="X142" s="57"/>
      <c r="Y142" s="57"/>
      <c r="Z142" s="57"/>
      <c r="AA142" s="57"/>
      <c r="AB142" s="57"/>
      <c r="AC142" s="57"/>
      <c r="AD142" s="57"/>
      <c r="AE142" s="58"/>
      <c r="AF142" s="97">
        <v>345302</v>
      </c>
      <c r="AG142" s="97"/>
      <c r="AH142" s="97"/>
      <c r="AI142" s="97"/>
      <c r="AJ142" s="97"/>
      <c r="AK142" s="97">
        <v>0</v>
      </c>
      <c r="AL142" s="97"/>
      <c r="AM142" s="97"/>
      <c r="AN142" s="97"/>
      <c r="AO142" s="97"/>
      <c r="AP142" s="97">
        <v>345302</v>
      </c>
      <c r="AQ142" s="97"/>
      <c r="AR142" s="97"/>
      <c r="AS142" s="97"/>
      <c r="AT142" s="97"/>
      <c r="AU142" s="97">
        <v>369364</v>
      </c>
      <c r="AV142" s="97"/>
      <c r="AW142" s="97"/>
      <c r="AX142" s="97"/>
      <c r="AY142" s="97"/>
      <c r="AZ142" s="97">
        <v>0</v>
      </c>
      <c r="BA142" s="97"/>
      <c r="BB142" s="97"/>
      <c r="BC142" s="97"/>
      <c r="BD142" s="97"/>
      <c r="BE142" s="97">
        <v>369364</v>
      </c>
      <c r="BF142" s="97"/>
      <c r="BG142" s="97"/>
      <c r="BH142" s="97"/>
      <c r="BI142" s="97"/>
    </row>
    <row r="143" spans="1:79" s="44" customFormat="1" ht="30" customHeight="1">
      <c r="A143" s="99">
        <v>0</v>
      </c>
      <c r="B143" s="100"/>
      <c r="C143" s="100"/>
      <c r="D143" s="105" t="s">
        <v>270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8"/>
      <c r="Q143" s="82" t="s">
        <v>260</v>
      </c>
      <c r="R143" s="82"/>
      <c r="S143" s="82"/>
      <c r="T143" s="82"/>
      <c r="U143" s="82"/>
      <c r="V143" s="105" t="s">
        <v>271</v>
      </c>
      <c r="W143" s="57"/>
      <c r="X143" s="57"/>
      <c r="Y143" s="57"/>
      <c r="Z143" s="57"/>
      <c r="AA143" s="57"/>
      <c r="AB143" s="57"/>
      <c r="AC143" s="57"/>
      <c r="AD143" s="57"/>
      <c r="AE143" s="58"/>
      <c r="AF143" s="97">
        <v>325226</v>
      </c>
      <c r="AG143" s="97"/>
      <c r="AH143" s="97"/>
      <c r="AI143" s="97"/>
      <c r="AJ143" s="97"/>
      <c r="AK143" s="97">
        <v>0</v>
      </c>
      <c r="AL143" s="97"/>
      <c r="AM143" s="97"/>
      <c r="AN143" s="97"/>
      <c r="AO143" s="97"/>
      <c r="AP143" s="97">
        <v>325226</v>
      </c>
      <c r="AQ143" s="97"/>
      <c r="AR143" s="97"/>
      <c r="AS143" s="97"/>
      <c r="AT143" s="97"/>
      <c r="AU143" s="97">
        <v>347862</v>
      </c>
      <c r="AV143" s="97"/>
      <c r="AW143" s="97"/>
      <c r="AX143" s="97"/>
      <c r="AY143" s="97"/>
      <c r="AZ143" s="97">
        <v>0</v>
      </c>
      <c r="BA143" s="97"/>
      <c r="BB143" s="97"/>
      <c r="BC143" s="97"/>
      <c r="BD143" s="97"/>
      <c r="BE143" s="97">
        <v>347862</v>
      </c>
      <c r="BF143" s="97"/>
      <c r="BG143" s="97"/>
      <c r="BH143" s="97"/>
      <c r="BI143" s="97"/>
    </row>
    <row r="144" spans="1:79" s="44" customFormat="1" ht="30" customHeight="1">
      <c r="A144" s="99">
        <v>0</v>
      </c>
      <c r="B144" s="100"/>
      <c r="C144" s="100"/>
      <c r="D144" s="105" t="s">
        <v>272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8"/>
      <c r="Q144" s="82" t="s">
        <v>265</v>
      </c>
      <c r="R144" s="82"/>
      <c r="S144" s="82"/>
      <c r="T144" s="82"/>
      <c r="U144" s="82"/>
      <c r="V144" s="105" t="s">
        <v>273</v>
      </c>
      <c r="W144" s="57"/>
      <c r="X144" s="57"/>
      <c r="Y144" s="57"/>
      <c r="Z144" s="57"/>
      <c r="AA144" s="57"/>
      <c r="AB144" s="57"/>
      <c r="AC144" s="57"/>
      <c r="AD144" s="57"/>
      <c r="AE144" s="58"/>
      <c r="AF144" s="97">
        <v>40</v>
      </c>
      <c r="AG144" s="97"/>
      <c r="AH144" s="97"/>
      <c r="AI144" s="97"/>
      <c r="AJ144" s="97"/>
      <c r="AK144" s="97">
        <v>0</v>
      </c>
      <c r="AL144" s="97"/>
      <c r="AM144" s="97"/>
      <c r="AN144" s="97"/>
      <c r="AO144" s="97"/>
      <c r="AP144" s="97">
        <v>40</v>
      </c>
      <c r="AQ144" s="97"/>
      <c r="AR144" s="97"/>
      <c r="AS144" s="97"/>
      <c r="AT144" s="97"/>
      <c r="AU144" s="97">
        <v>40</v>
      </c>
      <c r="AV144" s="97"/>
      <c r="AW144" s="97"/>
      <c r="AX144" s="97"/>
      <c r="AY144" s="97"/>
      <c r="AZ144" s="97">
        <v>0</v>
      </c>
      <c r="BA144" s="97"/>
      <c r="BB144" s="97"/>
      <c r="BC144" s="97"/>
      <c r="BD144" s="97"/>
      <c r="BE144" s="97">
        <v>40</v>
      </c>
      <c r="BF144" s="97"/>
      <c r="BG144" s="97"/>
      <c r="BH144" s="97"/>
      <c r="BI144" s="97"/>
    </row>
    <row r="145" spans="1:79" s="9" customFormat="1" ht="14.25">
      <c r="A145" s="101">
        <v>0</v>
      </c>
      <c r="B145" s="102"/>
      <c r="C145" s="102"/>
      <c r="D145" s="106" t="s">
        <v>274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3"/>
      <c r="Q145" s="107"/>
      <c r="R145" s="107"/>
      <c r="S145" s="107"/>
      <c r="T145" s="107"/>
      <c r="U145" s="107"/>
      <c r="V145" s="106"/>
      <c r="W145" s="52"/>
      <c r="X145" s="52"/>
      <c r="Y145" s="52"/>
      <c r="Z145" s="52"/>
      <c r="AA145" s="52"/>
      <c r="AB145" s="52"/>
      <c r="AC145" s="52"/>
      <c r="AD145" s="52"/>
      <c r="AE145" s="53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</row>
    <row r="146" spans="1:79" s="44" customFormat="1" ht="28.5" customHeight="1">
      <c r="A146" s="99">
        <v>0</v>
      </c>
      <c r="B146" s="100"/>
      <c r="C146" s="100"/>
      <c r="D146" s="105" t="s">
        <v>275</v>
      </c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8"/>
      <c r="Q146" s="82" t="s">
        <v>222</v>
      </c>
      <c r="R146" s="82"/>
      <c r="S146" s="82"/>
      <c r="T146" s="82"/>
      <c r="U146" s="82"/>
      <c r="V146" s="105" t="s">
        <v>276</v>
      </c>
      <c r="W146" s="57"/>
      <c r="X146" s="57"/>
      <c r="Y146" s="57"/>
      <c r="Z146" s="57"/>
      <c r="AA146" s="57"/>
      <c r="AB146" s="57"/>
      <c r="AC146" s="57"/>
      <c r="AD146" s="57"/>
      <c r="AE146" s="58"/>
      <c r="AF146" s="97">
        <v>100</v>
      </c>
      <c r="AG146" s="97"/>
      <c r="AH146" s="97"/>
      <c r="AI146" s="97"/>
      <c r="AJ146" s="97"/>
      <c r="AK146" s="97">
        <v>0</v>
      </c>
      <c r="AL146" s="97"/>
      <c r="AM146" s="97"/>
      <c r="AN146" s="97"/>
      <c r="AO146" s="97"/>
      <c r="AP146" s="97">
        <v>100</v>
      </c>
      <c r="AQ146" s="97"/>
      <c r="AR146" s="97"/>
      <c r="AS146" s="97"/>
      <c r="AT146" s="97"/>
      <c r="AU146" s="97">
        <v>100</v>
      </c>
      <c r="AV146" s="97"/>
      <c r="AW146" s="97"/>
      <c r="AX146" s="97"/>
      <c r="AY146" s="97"/>
      <c r="AZ146" s="97">
        <v>0</v>
      </c>
      <c r="BA146" s="97"/>
      <c r="BB146" s="97"/>
      <c r="BC146" s="97"/>
      <c r="BD146" s="97"/>
      <c r="BE146" s="97">
        <v>100</v>
      </c>
      <c r="BF146" s="97"/>
      <c r="BG146" s="97"/>
      <c r="BH146" s="97"/>
      <c r="BI146" s="97"/>
    </row>
    <row r="148" spans="1:79" ht="14.25" customHeight="1">
      <c r="A148" s="125" t="s">
        <v>155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</row>
    <row r="149" spans="1:79" ht="15" customHeight="1">
      <c r="A149" s="133" t="s">
        <v>235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</row>
    <row r="150" spans="1:79" ht="12.95" customHeight="1">
      <c r="A150" s="135" t="s">
        <v>20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7"/>
      <c r="U150" s="82" t="s">
        <v>236</v>
      </c>
      <c r="V150" s="82"/>
      <c r="W150" s="82"/>
      <c r="X150" s="82"/>
      <c r="Y150" s="82"/>
      <c r="Z150" s="82"/>
      <c r="AA150" s="82"/>
      <c r="AB150" s="82"/>
      <c r="AC150" s="82"/>
      <c r="AD150" s="82"/>
      <c r="AE150" s="82" t="s">
        <v>237</v>
      </c>
      <c r="AF150" s="82"/>
      <c r="AG150" s="82"/>
      <c r="AH150" s="82"/>
      <c r="AI150" s="82"/>
      <c r="AJ150" s="82"/>
      <c r="AK150" s="82"/>
      <c r="AL150" s="82"/>
      <c r="AM150" s="82"/>
      <c r="AN150" s="82"/>
      <c r="AO150" s="82" t="s">
        <v>238</v>
      </c>
      <c r="AP150" s="82"/>
      <c r="AQ150" s="82"/>
      <c r="AR150" s="82"/>
      <c r="AS150" s="82"/>
      <c r="AT150" s="82"/>
      <c r="AU150" s="82"/>
      <c r="AV150" s="82"/>
      <c r="AW150" s="82"/>
      <c r="AX150" s="82"/>
      <c r="AY150" s="82" t="s">
        <v>239</v>
      </c>
      <c r="AZ150" s="82"/>
      <c r="BA150" s="82"/>
      <c r="BB150" s="82"/>
      <c r="BC150" s="82"/>
      <c r="BD150" s="82"/>
      <c r="BE150" s="82"/>
      <c r="BF150" s="82"/>
      <c r="BG150" s="82"/>
      <c r="BH150" s="82"/>
      <c r="BI150" s="82" t="s">
        <v>241</v>
      </c>
      <c r="BJ150" s="82"/>
      <c r="BK150" s="82"/>
      <c r="BL150" s="82"/>
      <c r="BM150" s="82"/>
      <c r="BN150" s="82"/>
      <c r="BO150" s="82"/>
      <c r="BP150" s="82"/>
      <c r="BQ150" s="82"/>
      <c r="BR150" s="82"/>
    </row>
    <row r="151" spans="1:79" ht="30" customHeight="1">
      <c r="A151" s="138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40"/>
      <c r="U151" s="82" t="s">
        <v>5</v>
      </c>
      <c r="V151" s="82"/>
      <c r="W151" s="82"/>
      <c r="X151" s="82"/>
      <c r="Y151" s="82"/>
      <c r="Z151" s="82" t="s">
        <v>4</v>
      </c>
      <c r="AA151" s="82"/>
      <c r="AB151" s="82"/>
      <c r="AC151" s="82"/>
      <c r="AD151" s="82"/>
      <c r="AE151" s="82" t="s">
        <v>5</v>
      </c>
      <c r="AF151" s="82"/>
      <c r="AG151" s="82"/>
      <c r="AH151" s="82"/>
      <c r="AI151" s="82"/>
      <c r="AJ151" s="82" t="s">
        <v>4</v>
      </c>
      <c r="AK151" s="82"/>
      <c r="AL151" s="82"/>
      <c r="AM151" s="82"/>
      <c r="AN151" s="82"/>
      <c r="AO151" s="82" t="s">
        <v>5</v>
      </c>
      <c r="AP151" s="82"/>
      <c r="AQ151" s="82"/>
      <c r="AR151" s="82"/>
      <c r="AS151" s="82"/>
      <c r="AT151" s="82" t="s">
        <v>4</v>
      </c>
      <c r="AU151" s="82"/>
      <c r="AV151" s="82"/>
      <c r="AW151" s="82"/>
      <c r="AX151" s="82"/>
      <c r="AY151" s="82" t="s">
        <v>5</v>
      </c>
      <c r="AZ151" s="82"/>
      <c r="BA151" s="82"/>
      <c r="BB151" s="82"/>
      <c r="BC151" s="82"/>
      <c r="BD151" s="82" t="s">
        <v>4</v>
      </c>
      <c r="BE151" s="82"/>
      <c r="BF151" s="82"/>
      <c r="BG151" s="82"/>
      <c r="BH151" s="82"/>
      <c r="BI151" s="82" t="s">
        <v>5</v>
      </c>
      <c r="BJ151" s="82"/>
      <c r="BK151" s="82"/>
      <c r="BL151" s="82"/>
      <c r="BM151" s="82"/>
      <c r="BN151" s="82" t="s">
        <v>4</v>
      </c>
      <c r="BO151" s="82"/>
      <c r="BP151" s="82"/>
      <c r="BQ151" s="82"/>
      <c r="BR151" s="82"/>
    </row>
    <row r="152" spans="1:79" ht="15" customHeight="1">
      <c r="A152" s="76">
        <v>1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8"/>
      <c r="U152" s="82">
        <v>2</v>
      </c>
      <c r="V152" s="82"/>
      <c r="W152" s="82"/>
      <c r="X152" s="82"/>
      <c r="Y152" s="82"/>
      <c r="Z152" s="82">
        <v>3</v>
      </c>
      <c r="AA152" s="82"/>
      <c r="AB152" s="82"/>
      <c r="AC152" s="82"/>
      <c r="AD152" s="82"/>
      <c r="AE152" s="82">
        <v>4</v>
      </c>
      <c r="AF152" s="82"/>
      <c r="AG152" s="82"/>
      <c r="AH152" s="82"/>
      <c r="AI152" s="82"/>
      <c r="AJ152" s="82">
        <v>5</v>
      </c>
      <c r="AK152" s="82"/>
      <c r="AL152" s="82"/>
      <c r="AM152" s="82"/>
      <c r="AN152" s="82"/>
      <c r="AO152" s="82">
        <v>6</v>
      </c>
      <c r="AP152" s="82"/>
      <c r="AQ152" s="82"/>
      <c r="AR152" s="82"/>
      <c r="AS152" s="82"/>
      <c r="AT152" s="82">
        <v>7</v>
      </c>
      <c r="AU152" s="82"/>
      <c r="AV152" s="82"/>
      <c r="AW152" s="82"/>
      <c r="AX152" s="82"/>
      <c r="AY152" s="82">
        <v>8</v>
      </c>
      <c r="AZ152" s="82"/>
      <c r="BA152" s="82"/>
      <c r="BB152" s="82"/>
      <c r="BC152" s="82"/>
      <c r="BD152" s="82">
        <v>9</v>
      </c>
      <c r="BE152" s="82"/>
      <c r="BF152" s="82"/>
      <c r="BG152" s="82"/>
      <c r="BH152" s="82"/>
      <c r="BI152" s="82">
        <v>10</v>
      </c>
      <c r="BJ152" s="82"/>
      <c r="BK152" s="82"/>
      <c r="BL152" s="82"/>
      <c r="BM152" s="82"/>
      <c r="BN152" s="82">
        <v>11</v>
      </c>
      <c r="BO152" s="82"/>
      <c r="BP152" s="82"/>
      <c r="BQ152" s="82"/>
      <c r="BR152" s="82"/>
    </row>
    <row r="153" spans="1:79" s="2" customFormat="1" ht="15.75" hidden="1" customHeight="1">
      <c r="A153" s="67" t="s">
        <v>78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9"/>
      <c r="U153" s="81" t="s">
        <v>86</v>
      </c>
      <c r="V153" s="81"/>
      <c r="W153" s="81"/>
      <c r="X153" s="81"/>
      <c r="Y153" s="81"/>
      <c r="Z153" s="80" t="s">
        <v>87</v>
      </c>
      <c r="AA153" s="80"/>
      <c r="AB153" s="80"/>
      <c r="AC153" s="80"/>
      <c r="AD153" s="80"/>
      <c r="AE153" s="81" t="s">
        <v>88</v>
      </c>
      <c r="AF153" s="81"/>
      <c r="AG153" s="81"/>
      <c r="AH153" s="81"/>
      <c r="AI153" s="81"/>
      <c r="AJ153" s="80" t="s">
        <v>89</v>
      </c>
      <c r="AK153" s="80"/>
      <c r="AL153" s="80"/>
      <c r="AM153" s="80"/>
      <c r="AN153" s="80"/>
      <c r="AO153" s="81" t="s">
        <v>79</v>
      </c>
      <c r="AP153" s="81"/>
      <c r="AQ153" s="81"/>
      <c r="AR153" s="81"/>
      <c r="AS153" s="81"/>
      <c r="AT153" s="80" t="s">
        <v>80</v>
      </c>
      <c r="AU153" s="80"/>
      <c r="AV153" s="80"/>
      <c r="AW153" s="80"/>
      <c r="AX153" s="80"/>
      <c r="AY153" s="81" t="s">
        <v>81</v>
      </c>
      <c r="AZ153" s="81"/>
      <c r="BA153" s="81"/>
      <c r="BB153" s="81"/>
      <c r="BC153" s="81"/>
      <c r="BD153" s="80" t="s">
        <v>82</v>
      </c>
      <c r="BE153" s="80"/>
      <c r="BF153" s="80"/>
      <c r="BG153" s="80"/>
      <c r="BH153" s="80"/>
      <c r="BI153" s="81" t="s">
        <v>83</v>
      </c>
      <c r="BJ153" s="81"/>
      <c r="BK153" s="81"/>
      <c r="BL153" s="81"/>
      <c r="BM153" s="81"/>
      <c r="BN153" s="80" t="s">
        <v>84</v>
      </c>
      <c r="BO153" s="80"/>
      <c r="BP153" s="80"/>
      <c r="BQ153" s="80"/>
      <c r="BR153" s="80"/>
      <c r="CA153" t="s">
        <v>49</v>
      </c>
    </row>
    <row r="154" spans="1:79" s="9" customFormat="1" ht="12.75" customHeight="1">
      <c r="A154" s="55" t="s">
        <v>277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3"/>
      <c r="U154" s="104">
        <v>163500</v>
      </c>
      <c r="V154" s="104"/>
      <c r="W154" s="104"/>
      <c r="X154" s="104"/>
      <c r="Y154" s="104"/>
      <c r="Z154" s="104">
        <v>0</v>
      </c>
      <c r="AA154" s="104"/>
      <c r="AB154" s="104"/>
      <c r="AC154" s="104"/>
      <c r="AD154" s="104"/>
      <c r="AE154" s="104">
        <v>120610</v>
      </c>
      <c r="AF154" s="104"/>
      <c r="AG154" s="104"/>
      <c r="AH154" s="104"/>
      <c r="AI154" s="104"/>
      <c r="AJ154" s="104">
        <v>0</v>
      </c>
      <c r="AK154" s="104"/>
      <c r="AL154" s="104"/>
      <c r="AM154" s="104"/>
      <c r="AN154" s="104"/>
      <c r="AO154" s="104">
        <v>309600</v>
      </c>
      <c r="AP154" s="104"/>
      <c r="AQ154" s="104"/>
      <c r="AR154" s="104"/>
      <c r="AS154" s="104"/>
      <c r="AT154" s="104">
        <v>0</v>
      </c>
      <c r="AU154" s="104"/>
      <c r="AV154" s="104"/>
      <c r="AW154" s="104"/>
      <c r="AX154" s="104"/>
      <c r="AY154" s="104">
        <v>333440</v>
      </c>
      <c r="AZ154" s="104"/>
      <c r="BA154" s="104"/>
      <c r="BB154" s="104"/>
      <c r="BC154" s="104"/>
      <c r="BD154" s="104">
        <v>0</v>
      </c>
      <c r="BE154" s="104"/>
      <c r="BF154" s="104"/>
      <c r="BG154" s="104"/>
      <c r="BH154" s="104"/>
      <c r="BI154" s="104">
        <v>356967</v>
      </c>
      <c r="BJ154" s="104"/>
      <c r="BK154" s="104"/>
      <c r="BL154" s="104"/>
      <c r="BM154" s="104"/>
      <c r="BN154" s="104">
        <v>0</v>
      </c>
      <c r="BO154" s="104"/>
      <c r="BP154" s="104"/>
      <c r="BQ154" s="104"/>
      <c r="BR154" s="104"/>
      <c r="CA154" s="9" t="s">
        <v>50</v>
      </c>
    </row>
    <row r="155" spans="1:79" s="44" customFormat="1" ht="12.75" customHeight="1">
      <c r="A155" s="60" t="s">
        <v>278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8"/>
      <c r="U155" s="103">
        <v>163500</v>
      </c>
      <c r="V155" s="103"/>
      <c r="W155" s="103"/>
      <c r="X155" s="103"/>
      <c r="Y155" s="103"/>
      <c r="Z155" s="103">
        <v>0</v>
      </c>
      <c r="AA155" s="103"/>
      <c r="AB155" s="103"/>
      <c r="AC155" s="103"/>
      <c r="AD155" s="103"/>
      <c r="AE155" s="103">
        <v>120610</v>
      </c>
      <c r="AF155" s="103"/>
      <c r="AG155" s="103"/>
      <c r="AH155" s="103"/>
      <c r="AI155" s="103"/>
      <c r="AJ155" s="103">
        <v>0</v>
      </c>
      <c r="AK155" s="103"/>
      <c r="AL155" s="103"/>
      <c r="AM155" s="103"/>
      <c r="AN155" s="103"/>
      <c r="AO155" s="103">
        <v>309600</v>
      </c>
      <c r="AP155" s="103"/>
      <c r="AQ155" s="103"/>
      <c r="AR155" s="103"/>
      <c r="AS155" s="103"/>
      <c r="AT155" s="103">
        <v>0</v>
      </c>
      <c r="AU155" s="103"/>
      <c r="AV155" s="103"/>
      <c r="AW155" s="103"/>
      <c r="AX155" s="103"/>
      <c r="AY155" s="103">
        <v>333440</v>
      </c>
      <c r="AZ155" s="103"/>
      <c r="BA155" s="103"/>
      <c r="BB155" s="103"/>
      <c r="BC155" s="103"/>
      <c r="BD155" s="103">
        <v>0</v>
      </c>
      <c r="BE155" s="103"/>
      <c r="BF155" s="103"/>
      <c r="BG155" s="103"/>
      <c r="BH155" s="103"/>
      <c r="BI155" s="103">
        <v>356967</v>
      </c>
      <c r="BJ155" s="103"/>
      <c r="BK155" s="103"/>
      <c r="BL155" s="103"/>
      <c r="BM155" s="103"/>
      <c r="BN155" s="103">
        <v>0</v>
      </c>
      <c r="BO155" s="103"/>
      <c r="BP155" s="103"/>
      <c r="BQ155" s="103"/>
      <c r="BR155" s="103"/>
    </row>
    <row r="156" spans="1:79" s="44" customFormat="1" ht="12.75" customHeight="1">
      <c r="A156" s="60" t="s">
        <v>279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8"/>
      <c r="U156" s="103">
        <v>106646</v>
      </c>
      <c r="V156" s="103"/>
      <c r="W156" s="103"/>
      <c r="X156" s="103"/>
      <c r="Y156" s="103"/>
      <c r="Z156" s="103">
        <v>0</v>
      </c>
      <c r="AA156" s="103"/>
      <c r="AB156" s="103"/>
      <c r="AC156" s="103"/>
      <c r="AD156" s="103"/>
      <c r="AE156" s="103">
        <v>276225</v>
      </c>
      <c r="AF156" s="103"/>
      <c r="AG156" s="103"/>
      <c r="AH156" s="103"/>
      <c r="AI156" s="103"/>
      <c r="AJ156" s="103">
        <v>0</v>
      </c>
      <c r="AK156" s="103"/>
      <c r="AL156" s="103"/>
      <c r="AM156" s="103"/>
      <c r="AN156" s="103"/>
      <c r="AO156" s="103">
        <v>342720</v>
      </c>
      <c r="AP156" s="103"/>
      <c r="AQ156" s="103"/>
      <c r="AR156" s="103"/>
      <c r="AS156" s="103"/>
      <c r="AT156" s="103">
        <v>0</v>
      </c>
      <c r="AU156" s="103"/>
      <c r="AV156" s="103"/>
      <c r="AW156" s="103"/>
      <c r="AX156" s="103"/>
      <c r="AY156" s="103">
        <v>369109</v>
      </c>
      <c r="AZ156" s="103"/>
      <c r="BA156" s="103"/>
      <c r="BB156" s="103"/>
      <c r="BC156" s="103"/>
      <c r="BD156" s="103">
        <v>0</v>
      </c>
      <c r="BE156" s="103"/>
      <c r="BF156" s="103"/>
      <c r="BG156" s="103"/>
      <c r="BH156" s="103"/>
      <c r="BI156" s="103">
        <v>394799</v>
      </c>
      <c r="BJ156" s="103"/>
      <c r="BK156" s="103"/>
      <c r="BL156" s="103"/>
      <c r="BM156" s="103"/>
      <c r="BN156" s="103">
        <v>0</v>
      </c>
      <c r="BO156" s="103"/>
      <c r="BP156" s="103"/>
      <c r="BQ156" s="103"/>
      <c r="BR156" s="103"/>
    </row>
    <row r="157" spans="1:79" s="9" customFormat="1" ht="12.75" customHeight="1">
      <c r="A157" s="55" t="s">
        <v>280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3"/>
      <c r="U157" s="104">
        <v>53697</v>
      </c>
      <c r="V157" s="104"/>
      <c r="W157" s="104"/>
      <c r="X157" s="104"/>
      <c r="Y157" s="104"/>
      <c r="Z157" s="104">
        <v>0</v>
      </c>
      <c r="AA157" s="104"/>
      <c r="AB157" s="104"/>
      <c r="AC157" s="104"/>
      <c r="AD157" s="104"/>
      <c r="AE157" s="104">
        <v>30400</v>
      </c>
      <c r="AF157" s="104"/>
      <c r="AG157" s="104"/>
      <c r="AH157" s="104"/>
      <c r="AI157" s="104"/>
      <c r="AJ157" s="104">
        <v>0</v>
      </c>
      <c r="AK157" s="104"/>
      <c r="AL157" s="104"/>
      <c r="AM157" s="104"/>
      <c r="AN157" s="104"/>
      <c r="AO157" s="104">
        <v>57120</v>
      </c>
      <c r="AP157" s="104"/>
      <c r="AQ157" s="104"/>
      <c r="AR157" s="104"/>
      <c r="AS157" s="104"/>
      <c r="AT157" s="104">
        <v>0</v>
      </c>
      <c r="AU157" s="104"/>
      <c r="AV157" s="104"/>
      <c r="AW157" s="104"/>
      <c r="AX157" s="104"/>
      <c r="AY157" s="104">
        <v>61518</v>
      </c>
      <c r="AZ157" s="104"/>
      <c r="BA157" s="104"/>
      <c r="BB157" s="104"/>
      <c r="BC157" s="104"/>
      <c r="BD157" s="104">
        <v>0</v>
      </c>
      <c r="BE157" s="104"/>
      <c r="BF157" s="104"/>
      <c r="BG157" s="104"/>
      <c r="BH157" s="104"/>
      <c r="BI157" s="104">
        <v>65800</v>
      </c>
      <c r="BJ157" s="104"/>
      <c r="BK157" s="104"/>
      <c r="BL157" s="104"/>
      <c r="BM157" s="104"/>
      <c r="BN157" s="104">
        <v>0</v>
      </c>
      <c r="BO157" s="104"/>
      <c r="BP157" s="104"/>
      <c r="BQ157" s="104"/>
      <c r="BR157" s="104"/>
    </row>
    <row r="158" spans="1:79" s="44" customFormat="1" ht="12.75" customHeight="1">
      <c r="A158" s="60" t="s">
        <v>281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8"/>
      <c r="U158" s="103">
        <v>26850</v>
      </c>
      <c r="V158" s="103"/>
      <c r="W158" s="103"/>
      <c r="X158" s="103"/>
      <c r="Y158" s="103"/>
      <c r="Z158" s="103">
        <v>0</v>
      </c>
      <c r="AA158" s="103"/>
      <c r="AB158" s="103"/>
      <c r="AC158" s="103"/>
      <c r="AD158" s="103"/>
      <c r="AE158" s="103">
        <v>30400</v>
      </c>
      <c r="AF158" s="103"/>
      <c r="AG158" s="103"/>
      <c r="AH158" s="103"/>
      <c r="AI158" s="103"/>
      <c r="AJ158" s="103">
        <v>0</v>
      </c>
      <c r="AK158" s="103"/>
      <c r="AL158" s="103"/>
      <c r="AM158" s="103"/>
      <c r="AN158" s="103"/>
      <c r="AO158" s="103">
        <v>57120</v>
      </c>
      <c r="AP158" s="103"/>
      <c r="AQ158" s="103"/>
      <c r="AR158" s="103"/>
      <c r="AS158" s="103"/>
      <c r="AT158" s="103">
        <v>0</v>
      </c>
      <c r="AU158" s="103"/>
      <c r="AV158" s="103"/>
      <c r="AW158" s="103"/>
      <c r="AX158" s="103"/>
      <c r="AY158" s="103">
        <v>61518</v>
      </c>
      <c r="AZ158" s="103"/>
      <c r="BA158" s="103"/>
      <c r="BB158" s="103"/>
      <c r="BC158" s="103"/>
      <c r="BD158" s="103">
        <v>0</v>
      </c>
      <c r="BE158" s="103"/>
      <c r="BF158" s="103"/>
      <c r="BG158" s="103"/>
      <c r="BH158" s="103"/>
      <c r="BI158" s="103">
        <v>65800</v>
      </c>
      <c r="BJ158" s="103"/>
      <c r="BK158" s="103"/>
      <c r="BL158" s="103"/>
      <c r="BM158" s="103"/>
      <c r="BN158" s="103">
        <v>0</v>
      </c>
      <c r="BO158" s="103"/>
      <c r="BP158" s="103"/>
      <c r="BQ158" s="103"/>
      <c r="BR158" s="103"/>
    </row>
    <row r="159" spans="1:79" s="44" customFormat="1" ht="12.75" customHeight="1">
      <c r="A159" s="60" t="s">
        <v>282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8"/>
      <c r="U159" s="103">
        <v>26847</v>
      </c>
      <c r="V159" s="103"/>
      <c r="W159" s="103"/>
      <c r="X159" s="103"/>
      <c r="Y159" s="103"/>
      <c r="Z159" s="103">
        <v>0</v>
      </c>
      <c r="AA159" s="103"/>
      <c r="AB159" s="103"/>
      <c r="AC159" s="103"/>
      <c r="AD159" s="103"/>
      <c r="AE159" s="103">
        <v>0</v>
      </c>
      <c r="AF159" s="103"/>
      <c r="AG159" s="103"/>
      <c r="AH159" s="103"/>
      <c r="AI159" s="103"/>
      <c r="AJ159" s="103">
        <v>0</v>
      </c>
      <c r="AK159" s="103"/>
      <c r="AL159" s="103"/>
      <c r="AM159" s="103"/>
      <c r="AN159" s="103"/>
      <c r="AO159" s="103">
        <v>0</v>
      </c>
      <c r="AP159" s="103"/>
      <c r="AQ159" s="103"/>
      <c r="AR159" s="103"/>
      <c r="AS159" s="103"/>
      <c r="AT159" s="103">
        <v>0</v>
      </c>
      <c r="AU159" s="103"/>
      <c r="AV159" s="103"/>
      <c r="AW159" s="103"/>
      <c r="AX159" s="103"/>
      <c r="AY159" s="103">
        <v>0</v>
      </c>
      <c r="AZ159" s="103"/>
      <c r="BA159" s="103"/>
      <c r="BB159" s="103"/>
      <c r="BC159" s="103"/>
      <c r="BD159" s="103">
        <v>0</v>
      </c>
      <c r="BE159" s="103"/>
      <c r="BF159" s="103"/>
      <c r="BG159" s="103"/>
      <c r="BH159" s="103"/>
      <c r="BI159" s="103">
        <v>0</v>
      </c>
      <c r="BJ159" s="103"/>
      <c r="BK159" s="103"/>
      <c r="BL159" s="103"/>
      <c r="BM159" s="103"/>
      <c r="BN159" s="103">
        <v>0</v>
      </c>
      <c r="BO159" s="103"/>
      <c r="BP159" s="103"/>
      <c r="BQ159" s="103"/>
      <c r="BR159" s="103"/>
    </row>
    <row r="160" spans="1:79" s="44" customFormat="1" ht="12.75" customHeight="1">
      <c r="A160" s="60" t="s">
        <v>283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8"/>
      <c r="U160" s="103">
        <v>10629</v>
      </c>
      <c r="V160" s="103"/>
      <c r="W160" s="103"/>
      <c r="X160" s="103"/>
      <c r="Y160" s="103"/>
      <c r="Z160" s="103">
        <v>0</v>
      </c>
      <c r="AA160" s="103"/>
      <c r="AB160" s="103"/>
      <c r="AC160" s="103"/>
      <c r="AD160" s="103"/>
      <c r="AE160" s="103">
        <v>17165</v>
      </c>
      <c r="AF160" s="103"/>
      <c r="AG160" s="103"/>
      <c r="AH160" s="103"/>
      <c r="AI160" s="103"/>
      <c r="AJ160" s="103">
        <v>0</v>
      </c>
      <c r="AK160" s="103"/>
      <c r="AL160" s="103"/>
      <c r="AM160" s="103"/>
      <c r="AN160" s="103"/>
      <c r="AO160" s="103">
        <v>33120</v>
      </c>
      <c r="AP160" s="103"/>
      <c r="AQ160" s="103"/>
      <c r="AR160" s="103"/>
      <c r="AS160" s="103"/>
      <c r="AT160" s="103">
        <v>0</v>
      </c>
      <c r="AU160" s="103"/>
      <c r="AV160" s="103"/>
      <c r="AW160" s="103"/>
      <c r="AX160" s="103"/>
      <c r="AY160" s="103">
        <v>35670</v>
      </c>
      <c r="AZ160" s="103"/>
      <c r="BA160" s="103"/>
      <c r="BB160" s="103"/>
      <c r="BC160" s="103"/>
      <c r="BD160" s="103">
        <v>0</v>
      </c>
      <c r="BE160" s="103"/>
      <c r="BF160" s="103"/>
      <c r="BG160" s="103"/>
      <c r="BH160" s="103"/>
      <c r="BI160" s="103">
        <v>38153</v>
      </c>
      <c r="BJ160" s="103"/>
      <c r="BK160" s="103"/>
      <c r="BL160" s="103"/>
      <c r="BM160" s="103"/>
      <c r="BN160" s="103">
        <v>0</v>
      </c>
      <c r="BO160" s="103"/>
      <c r="BP160" s="103"/>
      <c r="BQ160" s="103"/>
      <c r="BR160" s="103"/>
    </row>
    <row r="161" spans="1:79" s="9" customFormat="1" ht="12.75" customHeight="1">
      <c r="A161" s="55" t="s">
        <v>179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3"/>
      <c r="U161" s="104">
        <v>334472</v>
      </c>
      <c r="V161" s="104"/>
      <c r="W161" s="104"/>
      <c r="X161" s="104"/>
      <c r="Y161" s="104"/>
      <c r="Z161" s="104">
        <v>0</v>
      </c>
      <c r="AA161" s="104"/>
      <c r="AB161" s="104"/>
      <c r="AC161" s="104"/>
      <c r="AD161" s="104"/>
      <c r="AE161" s="104">
        <v>444400</v>
      </c>
      <c r="AF161" s="104"/>
      <c r="AG161" s="104"/>
      <c r="AH161" s="104"/>
      <c r="AI161" s="104"/>
      <c r="AJ161" s="104">
        <v>0</v>
      </c>
      <c r="AK161" s="104"/>
      <c r="AL161" s="104"/>
      <c r="AM161" s="104"/>
      <c r="AN161" s="104"/>
      <c r="AO161" s="104">
        <v>742560</v>
      </c>
      <c r="AP161" s="104"/>
      <c r="AQ161" s="104"/>
      <c r="AR161" s="104"/>
      <c r="AS161" s="104"/>
      <c r="AT161" s="104">
        <v>0</v>
      </c>
      <c r="AU161" s="104"/>
      <c r="AV161" s="104"/>
      <c r="AW161" s="104"/>
      <c r="AX161" s="104"/>
      <c r="AY161" s="104">
        <v>799737</v>
      </c>
      <c r="AZ161" s="104"/>
      <c r="BA161" s="104"/>
      <c r="BB161" s="104"/>
      <c r="BC161" s="104"/>
      <c r="BD161" s="104">
        <v>0</v>
      </c>
      <c r="BE161" s="104"/>
      <c r="BF161" s="104"/>
      <c r="BG161" s="104"/>
      <c r="BH161" s="104"/>
      <c r="BI161" s="104">
        <v>855719</v>
      </c>
      <c r="BJ161" s="104"/>
      <c r="BK161" s="104"/>
      <c r="BL161" s="104"/>
      <c r="BM161" s="104"/>
      <c r="BN161" s="104">
        <v>0</v>
      </c>
      <c r="BO161" s="104"/>
      <c r="BP161" s="104"/>
      <c r="BQ161" s="104"/>
      <c r="BR161" s="104"/>
    </row>
    <row r="162" spans="1:79" s="44" customFormat="1" ht="38.25" customHeight="1">
      <c r="A162" s="60" t="s">
        <v>284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8"/>
      <c r="U162" s="103" t="s">
        <v>245</v>
      </c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 t="s">
        <v>245</v>
      </c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 t="s">
        <v>245</v>
      </c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 t="s">
        <v>245</v>
      </c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 t="s">
        <v>245</v>
      </c>
      <c r="BJ162" s="103"/>
      <c r="BK162" s="103"/>
      <c r="BL162" s="103"/>
      <c r="BM162" s="103"/>
      <c r="BN162" s="103"/>
      <c r="BO162" s="103"/>
      <c r="BP162" s="103"/>
      <c r="BQ162" s="103"/>
      <c r="BR162" s="103"/>
    </row>
    <row r="165" spans="1:79" ht="14.25" customHeight="1">
      <c r="A165" s="125" t="s">
        <v>156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</row>
    <row r="166" spans="1:79" ht="15" customHeight="1">
      <c r="A166" s="135" t="s">
        <v>7</v>
      </c>
      <c r="B166" s="136"/>
      <c r="C166" s="136"/>
      <c r="D166" s="135" t="s">
        <v>11</v>
      </c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7"/>
      <c r="W166" s="82" t="s">
        <v>236</v>
      </c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 t="s">
        <v>295</v>
      </c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 t="s">
        <v>305</v>
      </c>
      <c r="AV166" s="82"/>
      <c r="AW166" s="82"/>
      <c r="AX166" s="82"/>
      <c r="AY166" s="82"/>
      <c r="AZ166" s="82"/>
      <c r="BA166" s="82" t="s">
        <v>311</v>
      </c>
      <c r="BB166" s="82"/>
      <c r="BC166" s="82"/>
      <c r="BD166" s="82"/>
      <c r="BE166" s="82"/>
      <c r="BF166" s="82"/>
      <c r="BG166" s="82" t="s">
        <v>319</v>
      </c>
      <c r="BH166" s="82"/>
      <c r="BI166" s="82"/>
      <c r="BJ166" s="82"/>
      <c r="BK166" s="82"/>
      <c r="BL166" s="82"/>
    </row>
    <row r="167" spans="1:79" ht="15" customHeight="1">
      <c r="A167" s="145"/>
      <c r="B167" s="146"/>
      <c r="C167" s="146"/>
      <c r="D167" s="145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7"/>
      <c r="W167" s="82" t="s">
        <v>5</v>
      </c>
      <c r="X167" s="82"/>
      <c r="Y167" s="82"/>
      <c r="Z167" s="82"/>
      <c r="AA167" s="82"/>
      <c r="AB167" s="82"/>
      <c r="AC167" s="82" t="s">
        <v>4</v>
      </c>
      <c r="AD167" s="82"/>
      <c r="AE167" s="82"/>
      <c r="AF167" s="82"/>
      <c r="AG167" s="82"/>
      <c r="AH167" s="82"/>
      <c r="AI167" s="82" t="s">
        <v>5</v>
      </c>
      <c r="AJ167" s="82"/>
      <c r="AK167" s="82"/>
      <c r="AL167" s="82"/>
      <c r="AM167" s="82"/>
      <c r="AN167" s="82"/>
      <c r="AO167" s="82" t="s">
        <v>4</v>
      </c>
      <c r="AP167" s="82"/>
      <c r="AQ167" s="82"/>
      <c r="AR167" s="82"/>
      <c r="AS167" s="82"/>
      <c r="AT167" s="82"/>
      <c r="AU167" s="127" t="s">
        <v>5</v>
      </c>
      <c r="AV167" s="127"/>
      <c r="AW167" s="127"/>
      <c r="AX167" s="127" t="s">
        <v>4</v>
      </c>
      <c r="AY167" s="127"/>
      <c r="AZ167" s="127"/>
      <c r="BA167" s="127" t="s">
        <v>5</v>
      </c>
      <c r="BB167" s="127"/>
      <c r="BC167" s="127"/>
      <c r="BD167" s="127" t="s">
        <v>4</v>
      </c>
      <c r="BE167" s="127"/>
      <c r="BF167" s="127"/>
      <c r="BG167" s="127" t="s">
        <v>5</v>
      </c>
      <c r="BH167" s="127"/>
      <c r="BI167" s="127"/>
      <c r="BJ167" s="127" t="s">
        <v>4</v>
      </c>
      <c r="BK167" s="127"/>
      <c r="BL167" s="127"/>
    </row>
    <row r="168" spans="1:79" ht="57" customHeight="1">
      <c r="A168" s="138"/>
      <c r="B168" s="139"/>
      <c r="C168" s="139"/>
      <c r="D168" s="138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40"/>
      <c r="W168" s="82" t="s">
        <v>13</v>
      </c>
      <c r="X168" s="82"/>
      <c r="Y168" s="82"/>
      <c r="Z168" s="82" t="s">
        <v>12</v>
      </c>
      <c r="AA168" s="82"/>
      <c r="AB168" s="82"/>
      <c r="AC168" s="82" t="s">
        <v>13</v>
      </c>
      <c r="AD168" s="82"/>
      <c r="AE168" s="82"/>
      <c r="AF168" s="82" t="s">
        <v>12</v>
      </c>
      <c r="AG168" s="82"/>
      <c r="AH168" s="82"/>
      <c r="AI168" s="82" t="s">
        <v>13</v>
      </c>
      <c r="AJ168" s="82"/>
      <c r="AK168" s="82"/>
      <c r="AL168" s="82" t="s">
        <v>12</v>
      </c>
      <c r="AM168" s="82"/>
      <c r="AN168" s="82"/>
      <c r="AO168" s="82" t="s">
        <v>13</v>
      </c>
      <c r="AP168" s="82"/>
      <c r="AQ168" s="82"/>
      <c r="AR168" s="82" t="s">
        <v>12</v>
      </c>
      <c r="AS168" s="82"/>
      <c r="AT168" s="82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</row>
    <row r="169" spans="1:79" ht="15" customHeight="1">
      <c r="A169" s="76">
        <v>1</v>
      </c>
      <c r="B169" s="77"/>
      <c r="C169" s="77"/>
      <c r="D169" s="76">
        <v>2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8"/>
      <c r="W169" s="82">
        <v>3</v>
      </c>
      <c r="X169" s="82"/>
      <c r="Y169" s="82"/>
      <c r="Z169" s="82">
        <v>4</v>
      </c>
      <c r="AA169" s="82"/>
      <c r="AB169" s="82"/>
      <c r="AC169" s="82">
        <v>5</v>
      </c>
      <c r="AD169" s="82"/>
      <c r="AE169" s="82"/>
      <c r="AF169" s="82">
        <v>6</v>
      </c>
      <c r="AG169" s="82"/>
      <c r="AH169" s="82"/>
      <c r="AI169" s="82">
        <v>7</v>
      </c>
      <c r="AJ169" s="82"/>
      <c r="AK169" s="82"/>
      <c r="AL169" s="82">
        <v>8</v>
      </c>
      <c r="AM169" s="82"/>
      <c r="AN169" s="82"/>
      <c r="AO169" s="82">
        <v>9</v>
      </c>
      <c r="AP169" s="82"/>
      <c r="AQ169" s="82"/>
      <c r="AR169" s="82">
        <v>10</v>
      </c>
      <c r="AS169" s="82"/>
      <c r="AT169" s="82"/>
      <c r="AU169" s="82">
        <v>11</v>
      </c>
      <c r="AV169" s="82"/>
      <c r="AW169" s="82"/>
      <c r="AX169" s="82">
        <v>12</v>
      </c>
      <c r="AY169" s="82"/>
      <c r="AZ169" s="82"/>
      <c r="BA169" s="82">
        <v>13</v>
      </c>
      <c r="BB169" s="82"/>
      <c r="BC169" s="82"/>
      <c r="BD169" s="82">
        <v>14</v>
      </c>
      <c r="BE169" s="82"/>
      <c r="BF169" s="82"/>
      <c r="BG169" s="82">
        <v>15</v>
      </c>
      <c r="BH169" s="82"/>
      <c r="BI169" s="82"/>
      <c r="BJ169" s="82">
        <v>16</v>
      </c>
      <c r="BK169" s="82"/>
      <c r="BL169" s="82"/>
    </row>
    <row r="170" spans="1:79" s="2" customFormat="1" ht="12.75" hidden="1" customHeight="1">
      <c r="A170" s="67" t="s">
        <v>90</v>
      </c>
      <c r="B170" s="68"/>
      <c r="C170" s="68"/>
      <c r="D170" s="67" t="s">
        <v>78</v>
      </c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9"/>
      <c r="W170" s="81" t="s">
        <v>93</v>
      </c>
      <c r="X170" s="81"/>
      <c r="Y170" s="81"/>
      <c r="Z170" s="81" t="s">
        <v>94</v>
      </c>
      <c r="AA170" s="81"/>
      <c r="AB170" s="81"/>
      <c r="AC170" s="80" t="s">
        <v>95</v>
      </c>
      <c r="AD170" s="80"/>
      <c r="AE170" s="80"/>
      <c r="AF170" s="80" t="s">
        <v>96</v>
      </c>
      <c r="AG170" s="80"/>
      <c r="AH170" s="80"/>
      <c r="AI170" s="81" t="s">
        <v>97</v>
      </c>
      <c r="AJ170" s="81"/>
      <c r="AK170" s="81"/>
      <c r="AL170" s="81" t="s">
        <v>98</v>
      </c>
      <c r="AM170" s="81"/>
      <c r="AN170" s="81"/>
      <c r="AO170" s="80" t="s">
        <v>127</v>
      </c>
      <c r="AP170" s="80"/>
      <c r="AQ170" s="80"/>
      <c r="AR170" s="80" t="s">
        <v>99</v>
      </c>
      <c r="AS170" s="80"/>
      <c r="AT170" s="80"/>
      <c r="AU170" s="81" t="s">
        <v>133</v>
      </c>
      <c r="AV170" s="81"/>
      <c r="AW170" s="81"/>
      <c r="AX170" s="80" t="s">
        <v>134</v>
      </c>
      <c r="AY170" s="80"/>
      <c r="AZ170" s="80"/>
      <c r="BA170" s="81" t="s">
        <v>135</v>
      </c>
      <c r="BB170" s="81"/>
      <c r="BC170" s="81"/>
      <c r="BD170" s="80" t="s">
        <v>136</v>
      </c>
      <c r="BE170" s="80"/>
      <c r="BF170" s="80"/>
      <c r="BG170" s="81" t="s">
        <v>137</v>
      </c>
      <c r="BH170" s="81"/>
      <c r="BI170" s="81"/>
      <c r="BJ170" s="80" t="s">
        <v>138</v>
      </c>
      <c r="BK170" s="80"/>
      <c r="BL170" s="80"/>
      <c r="CA170" s="2" t="s">
        <v>126</v>
      </c>
    </row>
    <row r="171" spans="1:79" s="44" customFormat="1" ht="12.75" customHeight="1">
      <c r="A171" s="99">
        <v>1</v>
      </c>
      <c r="B171" s="100"/>
      <c r="C171" s="100"/>
      <c r="D171" s="60" t="s">
        <v>285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8"/>
      <c r="W171" s="97">
        <v>1</v>
      </c>
      <c r="X171" s="97"/>
      <c r="Y171" s="97"/>
      <c r="Z171" s="97">
        <v>1</v>
      </c>
      <c r="AA171" s="97"/>
      <c r="AB171" s="97"/>
      <c r="AC171" s="97">
        <v>0</v>
      </c>
      <c r="AD171" s="97"/>
      <c r="AE171" s="97"/>
      <c r="AF171" s="97">
        <v>0</v>
      </c>
      <c r="AG171" s="97"/>
      <c r="AH171" s="97"/>
      <c r="AI171" s="97">
        <v>1</v>
      </c>
      <c r="AJ171" s="97"/>
      <c r="AK171" s="97"/>
      <c r="AL171" s="97">
        <v>1</v>
      </c>
      <c r="AM171" s="97"/>
      <c r="AN171" s="97"/>
      <c r="AO171" s="97">
        <v>0</v>
      </c>
      <c r="AP171" s="97"/>
      <c r="AQ171" s="97"/>
      <c r="AR171" s="97">
        <v>0</v>
      </c>
      <c r="AS171" s="97"/>
      <c r="AT171" s="97"/>
      <c r="AU171" s="97">
        <v>1</v>
      </c>
      <c r="AV171" s="97"/>
      <c r="AW171" s="97"/>
      <c r="AX171" s="97">
        <v>0</v>
      </c>
      <c r="AY171" s="97"/>
      <c r="AZ171" s="97"/>
      <c r="BA171" s="97">
        <v>1</v>
      </c>
      <c r="BB171" s="97"/>
      <c r="BC171" s="97"/>
      <c r="BD171" s="97">
        <v>0</v>
      </c>
      <c r="BE171" s="97"/>
      <c r="BF171" s="97"/>
      <c r="BG171" s="97">
        <v>1</v>
      </c>
      <c r="BH171" s="97"/>
      <c r="BI171" s="97"/>
      <c r="BJ171" s="97">
        <v>0</v>
      </c>
      <c r="BK171" s="97"/>
      <c r="BL171" s="97"/>
      <c r="CA171" s="44" t="s">
        <v>51</v>
      </c>
    </row>
    <row r="172" spans="1:79" s="44" customFormat="1" ht="12.75" customHeight="1">
      <c r="A172" s="99">
        <v>2</v>
      </c>
      <c r="B172" s="100"/>
      <c r="C172" s="100"/>
      <c r="D172" s="60" t="s">
        <v>286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8"/>
      <c r="W172" s="97">
        <v>4</v>
      </c>
      <c r="X172" s="97"/>
      <c r="Y172" s="97"/>
      <c r="Z172" s="97">
        <v>2</v>
      </c>
      <c r="AA172" s="97"/>
      <c r="AB172" s="97"/>
      <c r="AC172" s="97">
        <v>0</v>
      </c>
      <c r="AD172" s="97"/>
      <c r="AE172" s="97"/>
      <c r="AF172" s="97">
        <v>0</v>
      </c>
      <c r="AG172" s="97"/>
      <c r="AH172" s="97"/>
      <c r="AI172" s="97">
        <v>4</v>
      </c>
      <c r="AJ172" s="97"/>
      <c r="AK172" s="97"/>
      <c r="AL172" s="97">
        <v>2</v>
      </c>
      <c r="AM172" s="97"/>
      <c r="AN172" s="97"/>
      <c r="AO172" s="97">
        <v>0</v>
      </c>
      <c r="AP172" s="97"/>
      <c r="AQ172" s="97"/>
      <c r="AR172" s="97">
        <v>0</v>
      </c>
      <c r="AS172" s="97"/>
      <c r="AT172" s="97"/>
      <c r="AU172" s="97">
        <v>2</v>
      </c>
      <c r="AV172" s="97"/>
      <c r="AW172" s="97"/>
      <c r="AX172" s="97">
        <v>0</v>
      </c>
      <c r="AY172" s="97"/>
      <c r="AZ172" s="97"/>
      <c r="BA172" s="97">
        <v>2</v>
      </c>
      <c r="BB172" s="97"/>
      <c r="BC172" s="97"/>
      <c r="BD172" s="97">
        <v>0</v>
      </c>
      <c r="BE172" s="97"/>
      <c r="BF172" s="97"/>
      <c r="BG172" s="97">
        <v>2</v>
      </c>
      <c r="BH172" s="97"/>
      <c r="BI172" s="97"/>
      <c r="BJ172" s="97">
        <v>0</v>
      </c>
      <c r="BK172" s="97"/>
      <c r="BL172" s="97"/>
    </row>
    <row r="173" spans="1:79" s="9" customFormat="1" ht="12.75" customHeight="1">
      <c r="A173" s="101">
        <v>3</v>
      </c>
      <c r="B173" s="102"/>
      <c r="C173" s="102"/>
      <c r="D173" s="55" t="s">
        <v>287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3"/>
      <c r="W173" s="98">
        <v>5</v>
      </c>
      <c r="X173" s="98"/>
      <c r="Y173" s="98"/>
      <c r="Z173" s="98">
        <v>3</v>
      </c>
      <c r="AA173" s="98"/>
      <c r="AB173" s="98"/>
      <c r="AC173" s="98">
        <v>0</v>
      </c>
      <c r="AD173" s="98"/>
      <c r="AE173" s="98"/>
      <c r="AF173" s="98">
        <v>0</v>
      </c>
      <c r="AG173" s="98"/>
      <c r="AH173" s="98"/>
      <c r="AI173" s="98">
        <v>5</v>
      </c>
      <c r="AJ173" s="98"/>
      <c r="AK173" s="98"/>
      <c r="AL173" s="98">
        <v>3</v>
      </c>
      <c r="AM173" s="98"/>
      <c r="AN173" s="98"/>
      <c r="AO173" s="98">
        <v>0</v>
      </c>
      <c r="AP173" s="98"/>
      <c r="AQ173" s="98"/>
      <c r="AR173" s="98">
        <v>0</v>
      </c>
      <c r="AS173" s="98"/>
      <c r="AT173" s="98"/>
      <c r="AU173" s="98">
        <v>3</v>
      </c>
      <c r="AV173" s="98"/>
      <c r="AW173" s="98"/>
      <c r="AX173" s="98">
        <v>0</v>
      </c>
      <c r="AY173" s="98"/>
      <c r="AZ173" s="98"/>
      <c r="BA173" s="98">
        <v>3</v>
      </c>
      <c r="BB173" s="98"/>
      <c r="BC173" s="98"/>
      <c r="BD173" s="98">
        <v>0</v>
      </c>
      <c r="BE173" s="98"/>
      <c r="BF173" s="98"/>
      <c r="BG173" s="98">
        <v>3</v>
      </c>
      <c r="BH173" s="98"/>
      <c r="BI173" s="98"/>
      <c r="BJ173" s="98">
        <v>0</v>
      </c>
      <c r="BK173" s="98"/>
      <c r="BL173" s="98"/>
    </row>
    <row r="174" spans="1:79" s="44" customFormat="1" ht="25.5" customHeight="1">
      <c r="A174" s="99">
        <v>4</v>
      </c>
      <c r="B174" s="100"/>
      <c r="C174" s="100"/>
      <c r="D174" s="60" t="s">
        <v>288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8"/>
      <c r="W174" s="97" t="s">
        <v>245</v>
      </c>
      <c r="X174" s="97"/>
      <c r="Y174" s="97"/>
      <c r="Z174" s="97" t="s">
        <v>245</v>
      </c>
      <c r="AA174" s="97"/>
      <c r="AB174" s="97"/>
      <c r="AC174" s="97"/>
      <c r="AD174" s="97"/>
      <c r="AE174" s="97"/>
      <c r="AF174" s="97"/>
      <c r="AG174" s="97"/>
      <c r="AH174" s="97"/>
      <c r="AI174" s="97" t="s">
        <v>245</v>
      </c>
      <c r="AJ174" s="97"/>
      <c r="AK174" s="97"/>
      <c r="AL174" s="97" t="s">
        <v>245</v>
      </c>
      <c r="AM174" s="97"/>
      <c r="AN174" s="97"/>
      <c r="AO174" s="97"/>
      <c r="AP174" s="97"/>
      <c r="AQ174" s="97"/>
      <c r="AR174" s="97"/>
      <c r="AS174" s="97"/>
      <c r="AT174" s="97"/>
      <c r="AU174" s="97" t="s">
        <v>245</v>
      </c>
      <c r="AV174" s="97"/>
      <c r="AW174" s="97"/>
      <c r="AX174" s="97"/>
      <c r="AY174" s="97"/>
      <c r="AZ174" s="97"/>
      <c r="BA174" s="97" t="s">
        <v>245</v>
      </c>
      <c r="BB174" s="97"/>
      <c r="BC174" s="97"/>
      <c r="BD174" s="97"/>
      <c r="BE174" s="97"/>
      <c r="BF174" s="97"/>
      <c r="BG174" s="97" t="s">
        <v>245</v>
      </c>
      <c r="BH174" s="97"/>
      <c r="BI174" s="97"/>
      <c r="BJ174" s="97"/>
      <c r="BK174" s="97"/>
      <c r="BL174" s="97"/>
    </row>
    <row r="177" spans="1:79" ht="14.25" customHeight="1">
      <c r="A177" s="125" t="s">
        <v>185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</row>
    <row r="178" spans="1:79" ht="14.25" customHeight="1">
      <c r="A178" s="125" t="s">
        <v>306</v>
      </c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</row>
    <row r="179" spans="1:79" ht="15" customHeight="1">
      <c r="A179" s="84" t="s">
        <v>235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</row>
    <row r="180" spans="1:79" ht="15" customHeight="1">
      <c r="A180" s="82" t="s">
        <v>7</v>
      </c>
      <c r="B180" s="82"/>
      <c r="C180" s="82"/>
      <c r="D180" s="82"/>
      <c r="E180" s="82"/>
      <c r="F180" s="82"/>
      <c r="G180" s="82" t="s">
        <v>157</v>
      </c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 t="s">
        <v>14</v>
      </c>
      <c r="U180" s="82"/>
      <c r="V180" s="82"/>
      <c r="W180" s="82"/>
      <c r="X180" s="82"/>
      <c r="Y180" s="82"/>
      <c r="Z180" s="82"/>
      <c r="AA180" s="76" t="s">
        <v>236</v>
      </c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4"/>
      <c r="AP180" s="76" t="s">
        <v>237</v>
      </c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8"/>
      <c r="BE180" s="76" t="s">
        <v>238</v>
      </c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8"/>
    </row>
    <row r="181" spans="1:79" ht="32.1" customHeight="1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 t="s">
        <v>5</v>
      </c>
      <c r="AB181" s="82"/>
      <c r="AC181" s="82"/>
      <c r="AD181" s="82"/>
      <c r="AE181" s="82"/>
      <c r="AF181" s="82" t="s">
        <v>4</v>
      </c>
      <c r="AG181" s="82"/>
      <c r="AH181" s="82"/>
      <c r="AI181" s="82"/>
      <c r="AJ181" s="82"/>
      <c r="AK181" s="82" t="s">
        <v>111</v>
      </c>
      <c r="AL181" s="82"/>
      <c r="AM181" s="82"/>
      <c r="AN181" s="82"/>
      <c r="AO181" s="82"/>
      <c r="AP181" s="82" t="s">
        <v>5</v>
      </c>
      <c r="AQ181" s="82"/>
      <c r="AR181" s="82"/>
      <c r="AS181" s="82"/>
      <c r="AT181" s="82"/>
      <c r="AU181" s="82" t="s">
        <v>4</v>
      </c>
      <c r="AV181" s="82"/>
      <c r="AW181" s="82"/>
      <c r="AX181" s="82"/>
      <c r="AY181" s="82"/>
      <c r="AZ181" s="82" t="s">
        <v>118</v>
      </c>
      <c r="BA181" s="82"/>
      <c r="BB181" s="82"/>
      <c r="BC181" s="82"/>
      <c r="BD181" s="82"/>
      <c r="BE181" s="82" t="s">
        <v>5</v>
      </c>
      <c r="BF181" s="82"/>
      <c r="BG181" s="82"/>
      <c r="BH181" s="82"/>
      <c r="BI181" s="82"/>
      <c r="BJ181" s="82" t="s">
        <v>4</v>
      </c>
      <c r="BK181" s="82"/>
      <c r="BL181" s="82"/>
      <c r="BM181" s="82"/>
      <c r="BN181" s="82"/>
      <c r="BO181" s="82" t="s">
        <v>158</v>
      </c>
      <c r="BP181" s="82"/>
      <c r="BQ181" s="82"/>
      <c r="BR181" s="82"/>
      <c r="BS181" s="82"/>
    </row>
    <row r="182" spans="1:79" ht="15" customHeight="1">
      <c r="A182" s="82">
        <v>1</v>
      </c>
      <c r="B182" s="82"/>
      <c r="C182" s="82"/>
      <c r="D182" s="82"/>
      <c r="E182" s="82"/>
      <c r="F182" s="82"/>
      <c r="G182" s="82">
        <v>2</v>
      </c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>
        <v>3</v>
      </c>
      <c r="U182" s="82"/>
      <c r="V182" s="82"/>
      <c r="W182" s="82"/>
      <c r="X182" s="82"/>
      <c r="Y182" s="82"/>
      <c r="Z182" s="82"/>
      <c r="AA182" s="82">
        <v>4</v>
      </c>
      <c r="AB182" s="82"/>
      <c r="AC182" s="82"/>
      <c r="AD182" s="82"/>
      <c r="AE182" s="82"/>
      <c r="AF182" s="82">
        <v>5</v>
      </c>
      <c r="AG182" s="82"/>
      <c r="AH182" s="82"/>
      <c r="AI182" s="82"/>
      <c r="AJ182" s="82"/>
      <c r="AK182" s="82">
        <v>6</v>
      </c>
      <c r="AL182" s="82"/>
      <c r="AM182" s="82"/>
      <c r="AN182" s="82"/>
      <c r="AO182" s="82"/>
      <c r="AP182" s="82">
        <v>7</v>
      </c>
      <c r="AQ182" s="82"/>
      <c r="AR182" s="82"/>
      <c r="AS182" s="82"/>
      <c r="AT182" s="82"/>
      <c r="AU182" s="82">
        <v>8</v>
      </c>
      <c r="AV182" s="82"/>
      <c r="AW182" s="82"/>
      <c r="AX182" s="82"/>
      <c r="AY182" s="82"/>
      <c r="AZ182" s="82">
        <v>9</v>
      </c>
      <c r="BA182" s="82"/>
      <c r="BB182" s="82"/>
      <c r="BC182" s="82"/>
      <c r="BD182" s="82"/>
      <c r="BE182" s="82">
        <v>10</v>
      </c>
      <c r="BF182" s="82"/>
      <c r="BG182" s="82"/>
      <c r="BH182" s="82"/>
      <c r="BI182" s="82"/>
      <c r="BJ182" s="82">
        <v>11</v>
      </c>
      <c r="BK182" s="82"/>
      <c r="BL182" s="82"/>
      <c r="BM182" s="82"/>
      <c r="BN182" s="82"/>
      <c r="BO182" s="82">
        <v>12</v>
      </c>
      <c r="BP182" s="82"/>
      <c r="BQ182" s="82"/>
      <c r="BR182" s="82"/>
      <c r="BS182" s="82"/>
    </row>
    <row r="183" spans="1:79" s="2" customFormat="1" ht="15" hidden="1" customHeight="1">
      <c r="A183" s="81" t="s">
        <v>90</v>
      </c>
      <c r="B183" s="81"/>
      <c r="C183" s="81"/>
      <c r="D183" s="81"/>
      <c r="E183" s="81"/>
      <c r="F183" s="81"/>
      <c r="G183" s="126" t="s">
        <v>78</v>
      </c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 t="s">
        <v>100</v>
      </c>
      <c r="U183" s="126"/>
      <c r="V183" s="126"/>
      <c r="W183" s="126"/>
      <c r="X183" s="126"/>
      <c r="Y183" s="126"/>
      <c r="Z183" s="126"/>
      <c r="AA183" s="80" t="s">
        <v>86</v>
      </c>
      <c r="AB183" s="80"/>
      <c r="AC183" s="80"/>
      <c r="AD183" s="80"/>
      <c r="AE183" s="80"/>
      <c r="AF183" s="80" t="s">
        <v>87</v>
      </c>
      <c r="AG183" s="80"/>
      <c r="AH183" s="80"/>
      <c r="AI183" s="80"/>
      <c r="AJ183" s="80"/>
      <c r="AK183" s="141" t="s">
        <v>153</v>
      </c>
      <c r="AL183" s="141"/>
      <c r="AM183" s="141"/>
      <c r="AN183" s="141"/>
      <c r="AO183" s="141"/>
      <c r="AP183" s="80" t="s">
        <v>88</v>
      </c>
      <c r="AQ183" s="80"/>
      <c r="AR183" s="80"/>
      <c r="AS183" s="80"/>
      <c r="AT183" s="80"/>
      <c r="AU183" s="80" t="s">
        <v>89</v>
      </c>
      <c r="AV183" s="80"/>
      <c r="AW183" s="80"/>
      <c r="AX183" s="80"/>
      <c r="AY183" s="80"/>
      <c r="AZ183" s="141" t="s">
        <v>153</v>
      </c>
      <c r="BA183" s="141"/>
      <c r="BB183" s="141"/>
      <c r="BC183" s="141"/>
      <c r="BD183" s="141"/>
      <c r="BE183" s="80" t="s">
        <v>79</v>
      </c>
      <c r="BF183" s="80"/>
      <c r="BG183" s="80"/>
      <c r="BH183" s="80"/>
      <c r="BI183" s="80"/>
      <c r="BJ183" s="80" t="s">
        <v>80</v>
      </c>
      <c r="BK183" s="80"/>
      <c r="BL183" s="80"/>
      <c r="BM183" s="80"/>
      <c r="BN183" s="80"/>
      <c r="BO183" s="141" t="s">
        <v>153</v>
      </c>
      <c r="BP183" s="141"/>
      <c r="BQ183" s="141"/>
      <c r="BR183" s="141"/>
      <c r="BS183" s="141"/>
      <c r="CA183" s="2" t="s">
        <v>52</v>
      </c>
    </row>
    <row r="184" spans="1:79" s="9" customFormat="1" ht="12.75" customHeight="1">
      <c r="A184" s="116"/>
      <c r="B184" s="116"/>
      <c r="C184" s="116"/>
      <c r="D184" s="116"/>
      <c r="E184" s="116"/>
      <c r="F184" s="116"/>
      <c r="G184" s="124" t="s">
        <v>179</v>
      </c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42"/>
      <c r="U184" s="142"/>
      <c r="V184" s="142"/>
      <c r="W184" s="142"/>
      <c r="X184" s="142"/>
      <c r="Y184" s="142"/>
      <c r="Z184" s="142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>
        <f>IF(ISNUMBER(AA184),AA184,0)+IF(ISNUMBER(AF184),AF184,0)</f>
        <v>0</v>
      </c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>
        <f>IF(ISNUMBER(AP184),AP184,0)+IF(ISNUMBER(AU184),AU184,0)</f>
        <v>0</v>
      </c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>
        <f>IF(ISNUMBER(BE184),BE184,0)+IF(ISNUMBER(BJ184),BJ184,0)</f>
        <v>0</v>
      </c>
      <c r="BP184" s="104"/>
      <c r="BQ184" s="104"/>
      <c r="BR184" s="104"/>
      <c r="BS184" s="104"/>
      <c r="CA184" s="9" t="s">
        <v>53</v>
      </c>
    </row>
    <row r="186" spans="1:79" ht="13.5" customHeight="1">
      <c r="A186" s="125" t="s">
        <v>320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</row>
    <row r="187" spans="1:79" ht="15" customHeight="1">
      <c r="A187" s="133" t="s">
        <v>235</v>
      </c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</row>
    <row r="188" spans="1:79" ht="15" customHeight="1">
      <c r="A188" s="82" t="s">
        <v>7</v>
      </c>
      <c r="B188" s="82"/>
      <c r="C188" s="82"/>
      <c r="D188" s="82"/>
      <c r="E188" s="82"/>
      <c r="F188" s="82"/>
      <c r="G188" s="82" t="s">
        <v>157</v>
      </c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 t="s">
        <v>14</v>
      </c>
      <c r="U188" s="82"/>
      <c r="V188" s="82"/>
      <c r="W188" s="82"/>
      <c r="X188" s="82"/>
      <c r="Y188" s="82"/>
      <c r="Z188" s="82"/>
      <c r="AA188" s="76" t="s">
        <v>239</v>
      </c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4"/>
      <c r="AP188" s="76" t="s">
        <v>241</v>
      </c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8"/>
    </row>
    <row r="189" spans="1:79" ht="32.1" customHeight="1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 t="s">
        <v>5</v>
      </c>
      <c r="AB189" s="82"/>
      <c r="AC189" s="82"/>
      <c r="AD189" s="82"/>
      <c r="AE189" s="82"/>
      <c r="AF189" s="82" t="s">
        <v>4</v>
      </c>
      <c r="AG189" s="82"/>
      <c r="AH189" s="82"/>
      <c r="AI189" s="82"/>
      <c r="AJ189" s="82"/>
      <c r="AK189" s="82" t="s">
        <v>111</v>
      </c>
      <c r="AL189" s="82"/>
      <c r="AM189" s="82"/>
      <c r="AN189" s="82"/>
      <c r="AO189" s="82"/>
      <c r="AP189" s="82" t="s">
        <v>5</v>
      </c>
      <c r="AQ189" s="82"/>
      <c r="AR189" s="82"/>
      <c r="AS189" s="82"/>
      <c r="AT189" s="82"/>
      <c r="AU189" s="82" t="s">
        <v>4</v>
      </c>
      <c r="AV189" s="82"/>
      <c r="AW189" s="82"/>
      <c r="AX189" s="82"/>
      <c r="AY189" s="82"/>
      <c r="AZ189" s="82" t="s">
        <v>118</v>
      </c>
      <c r="BA189" s="82"/>
      <c r="BB189" s="82"/>
      <c r="BC189" s="82"/>
      <c r="BD189" s="82"/>
    </row>
    <row r="190" spans="1:79" ht="15" customHeight="1">
      <c r="A190" s="82">
        <v>1</v>
      </c>
      <c r="B190" s="82"/>
      <c r="C190" s="82"/>
      <c r="D190" s="82"/>
      <c r="E190" s="82"/>
      <c r="F190" s="82"/>
      <c r="G190" s="82">
        <v>2</v>
      </c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>
        <v>3</v>
      </c>
      <c r="U190" s="82"/>
      <c r="V190" s="82"/>
      <c r="W190" s="82"/>
      <c r="X190" s="82"/>
      <c r="Y190" s="82"/>
      <c r="Z190" s="82"/>
      <c r="AA190" s="82">
        <v>4</v>
      </c>
      <c r="AB190" s="82"/>
      <c r="AC190" s="82"/>
      <c r="AD190" s="82"/>
      <c r="AE190" s="82"/>
      <c r="AF190" s="82">
        <v>5</v>
      </c>
      <c r="AG190" s="82"/>
      <c r="AH190" s="82"/>
      <c r="AI190" s="82"/>
      <c r="AJ190" s="82"/>
      <c r="AK190" s="82">
        <v>6</v>
      </c>
      <c r="AL190" s="82"/>
      <c r="AM190" s="82"/>
      <c r="AN190" s="82"/>
      <c r="AO190" s="82"/>
      <c r="AP190" s="82">
        <v>7</v>
      </c>
      <c r="AQ190" s="82"/>
      <c r="AR190" s="82"/>
      <c r="AS190" s="82"/>
      <c r="AT190" s="82"/>
      <c r="AU190" s="82">
        <v>8</v>
      </c>
      <c r="AV190" s="82"/>
      <c r="AW190" s="82"/>
      <c r="AX190" s="82"/>
      <c r="AY190" s="82"/>
      <c r="AZ190" s="82">
        <v>9</v>
      </c>
      <c r="BA190" s="82"/>
      <c r="BB190" s="82"/>
      <c r="BC190" s="82"/>
      <c r="BD190" s="82"/>
    </row>
    <row r="191" spans="1:79" s="2" customFormat="1" ht="12" hidden="1" customHeight="1">
      <c r="A191" s="81" t="s">
        <v>90</v>
      </c>
      <c r="B191" s="81"/>
      <c r="C191" s="81"/>
      <c r="D191" s="81"/>
      <c r="E191" s="81"/>
      <c r="F191" s="81"/>
      <c r="G191" s="126" t="s">
        <v>78</v>
      </c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 t="s">
        <v>100</v>
      </c>
      <c r="U191" s="126"/>
      <c r="V191" s="126"/>
      <c r="W191" s="126"/>
      <c r="X191" s="126"/>
      <c r="Y191" s="126"/>
      <c r="Z191" s="126"/>
      <c r="AA191" s="80" t="s">
        <v>81</v>
      </c>
      <c r="AB191" s="80"/>
      <c r="AC191" s="80"/>
      <c r="AD191" s="80"/>
      <c r="AE191" s="80"/>
      <c r="AF191" s="80" t="s">
        <v>82</v>
      </c>
      <c r="AG191" s="80"/>
      <c r="AH191" s="80"/>
      <c r="AI191" s="80"/>
      <c r="AJ191" s="80"/>
      <c r="AK191" s="141" t="s">
        <v>153</v>
      </c>
      <c r="AL191" s="141"/>
      <c r="AM191" s="141"/>
      <c r="AN191" s="141"/>
      <c r="AO191" s="141"/>
      <c r="AP191" s="80" t="s">
        <v>83</v>
      </c>
      <c r="AQ191" s="80"/>
      <c r="AR191" s="80"/>
      <c r="AS191" s="80"/>
      <c r="AT191" s="80"/>
      <c r="AU191" s="80" t="s">
        <v>84</v>
      </c>
      <c r="AV191" s="80"/>
      <c r="AW191" s="80"/>
      <c r="AX191" s="80"/>
      <c r="AY191" s="80"/>
      <c r="AZ191" s="141" t="s">
        <v>153</v>
      </c>
      <c r="BA191" s="141"/>
      <c r="BB191" s="141"/>
      <c r="BC191" s="141"/>
      <c r="BD191" s="141"/>
      <c r="CA191" s="2" t="s">
        <v>54</v>
      </c>
    </row>
    <row r="192" spans="1:79" s="9" customFormat="1">
      <c r="A192" s="116"/>
      <c r="B192" s="116"/>
      <c r="C192" s="116"/>
      <c r="D192" s="116"/>
      <c r="E192" s="116"/>
      <c r="F192" s="116"/>
      <c r="G192" s="124" t="s">
        <v>179</v>
      </c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42"/>
      <c r="U192" s="142"/>
      <c r="V192" s="142"/>
      <c r="W192" s="142"/>
      <c r="X192" s="142"/>
      <c r="Y192" s="142"/>
      <c r="Z192" s="142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>
        <f>IF(ISNUMBER(AA192),AA192,0)+IF(ISNUMBER(AF192),AF192,0)</f>
        <v>0</v>
      </c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>
        <f>IF(ISNUMBER(AP192),AP192,0)+IF(ISNUMBER(AU192),AU192,0)</f>
        <v>0</v>
      </c>
      <c r="BA192" s="104"/>
      <c r="BB192" s="104"/>
      <c r="BC192" s="104"/>
      <c r="BD192" s="104"/>
      <c r="CA192" s="9" t="s">
        <v>55</v>
      </c>
    </row>
    <row r="195" spans="1:79" ht="14.25" customHeight="1">
      <c r="A195" s="125" t="s">
        <v>321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</row>
    <row r="196" spans="1:79" ht="15" customHeight="1">
      <c r="A196" s="133" t="s">
        <v>235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</row>
    <row r="197" spans="1:79" ht="23.1" customHeight="1">
      <c r="A197" s="82" t="s">
        <v>159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135" t="s">
        <v>160</v>
      </c>
      <c r="O197" s="136"/>
      <c r="P197" s="136"/>
      <c r="Q197" s="136"/>
      <c r="R197" s="136"/>
      <c r="S197" s="136"/>
      <c r="T197" s="136"/>
      <c r="U197" s="137"/>
      <c r="V197" s="135" t="s">
        <v>161</v>
      </c>
      <c r="W197" s="136"/>
      <c r="X197" s="136"/>
      <c r="Y197" s="136"/>
      <c r="Z197" s="137"/>
      <c r="AA197" s="82" t="s">
        <v>236</v>
      </c>
      <c r="AB197" s="82"/>
      <c r="AC197" s="82"/>
      <c r="AD197" s="82"/>
      <c r="AE197" s="82"/>
      <c r="AF197" s="82"/>
      <c r="AG197" s="82"/>
      <c r="AH197" s="82"/>
      <c r="AI197" s="82"/>
      <c r="AJ197" s="82" t="s">
        <v>237</v>
      </c>
      <c r="AK197" s="82"/>
      <c r="AL197" s="82"/>
      <c r="AM197" s="82"/>
      <c r="AN197" s="82"/>
      <c r="AO197" s="82"/>
      <c r="AP197" s="82"/>
      <c r="AQ197" s="82"/>
      <c r="AR197" s="82"/>
      <c r="AS197" s="82" t="s">
        <v>238</v>
      </c>
      <c r="AT197" s="82"/>
      <c r="AU197" s="82"/>
      <c r="AV197" s="82"/>
      <c r="AW197" s="82"/>
      <c r="AX197" s="82"/>
      <c r="AY197" s="82"/>
      <c r="AZ197" s="82"/>
      <c r="BA197" s="82"/>
      <c r="BB197" s="82" t="s">
        <v>239</v>
      </c>
      <c r="BC197" s="82"/>
      <c r="BD197" s="82"/>
      <c r="BE197" s="82"/>
      <c r="BF197" s="82"/>
      <c r="BG197" s="82"/>
      <c r="BH197" s="82"/>
      <c r="BI197" s="82"/>
      <c r="BJ197" s="82"/>
      <c r="BK197" s="82" t="s">
        <v>241</v>
      </c>
      <c r="BL197" s="82"/>
      <c r="BM197" s="82"/>
      <c r="BN197" s="82"/>
      <c r="BO197" s="82"/>
      <c r="BP197" s="82"/>
      <c r="BQ197" s="82"/>
      <c r="BR197" s="82"/>
      <c r="BS197" s="82"/>
    </row>
    <row r="198" spans="1:79" ht="95.25" customHeight="1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138"/>
      <c r="O198" s="139"/>
      <c r="P198" s="139"/>
      <c r="Q198" s="139"/>
      <c r="R198" s="139"/>
      <c r="S198" s="139"/>
      <c r="T198" s="139"/>
      <c r="U198" s="140"/>
      <c r="V198" s="138"/>
      <c r="W198" s="139"/>
      <c r="X198" s="139"/>
      <c r="Y198" s="139"/>
      <c r="Z198" s="140"/>
      <c r="AA198" s="127" t="s">
        <v>164</v>
      </c>
      <c r="AB198" s="127"/>
      <c r="AC198" s="127"/>
      <c r="AD198" s="127"/>
      <c r="AE198" s="127"/>
      <c r="AF198" s="127" t="s">
        <v>165</v>
      </c>
      <c r="AG198" s="127"/>
      <c r="AH198" s="127"/>
      <c r="AI198" s="127"/>
      <c r="AJ198" s="127" t="s">
        <v>164</v>
      </c>
      <c r="AK198" s="127"/>
      <c r="AL198" s="127"/>
      <c r="AM198" s="127"/>
      <c r="AN198" s="127"/>
      <c r="AO198" s="127" t="s">
        <v>165</v>
      </c>
      <c r="AP198" s="127"/>
      <c r="AQ198" s="127"/>
      <c r="AR198" s="127"/>
      <c r="AS198" s="127" t="s">
        <v>164</v>
      </c>
      <c r="AT198" s="127"/>
      <c r="AU198" s="127"/>
      <c r="AV198" s="127"/>
      <c r="AW198" s="127"/>
      <c r="AX198" s="127" t="s">
        <v>165</v>
      </c>
      <c r="AY198" s="127"/>
      <c r="AZ198" s="127"/>
      <c r="BA198" s="127"/>
      <c r="BB198" s="127" t="s">
        <v>164</v>
      </c>
      <c r="BC198" s="127"/>
      <c r="BD198" s="127"/>
      <c r="BE198" s="127"/>
      <c r="BF198" s="127"/>
      <c r="BG198" s="127" t="s">
        <v>165</v>
      </c>
      <c r="BH198" s="127"/>
      <c r="BI198" s="127"/>
      <c r="BJ198" s="127"/>
      <c r="BK198" s="127" t="s">
        <v>164</v>
      </c>
      <c r="BL198" s="127"/>
      <c r="BM198" s="127"/>
      <c r="BN198" s="127"/>
      <c r="BO198" s="127"/>
      <c r="BP198" s="127" t="s">
        <v>165</v>
      </c>
      <c r="BQ198" s="127"/>
      <c r="BR198" s="127"/>
      <c r="BS198" s="127"/>
    </row>
    <row r="199" spans="1:79" ht="15" customHeight="1">
      <c r="A199" s="82">
        <v>1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76">
        <v>2</v>
      </c>
      <c r="O199" s="77"/>
      <c r="P199" s="77"/>
      <c r="Q199" s="77"/>
      <c r="R199" s="77"/>
      <c r="S199" s="77"/>
      <c r="T199" s="77"/>
      <c r="U199" s="78"/>
      <c r="V199" s="82">
        <v>3</v>
      </c>
      <c r="W199" s="82"/>
      <c r="X199" s="82"/>
      <c r="Y199" s="82"/>
      <c r="Z199" s="82"/>
      <c r="AA199" s="82">
        <v>4</v>
      </c>
      <c r="AB199" s="82"/>
      <c r="AC199" s="82"/>
      <c r="AD199" s="82"/>
      <c r="AE199" s="82"/>
      <c r="AF199" s="82">
        <v>5</v>
      </c>
      <c r="AG199" s="82"/>
      <c r="AH199" s="82"/>
      <c r="AI199" s="82"/>
      <c r="AJ199" s="82">
        <v>6</v>
      </c>
      <c r="AK199" s="82"/>
      <c r="AL199" s="82"/>
      <c r="AM199" s="82"/>
      <c r="AN199" s="82"/>
      <c r="AO199" s="82">
        <v>7</v>
      </c>
      <c r="AP199" s="82"/>
      <c r="AQ199" s="82"/>
      <c r="AR199" s="82"/>
      <c r="AS199" s="82">
        <v>8</v>
      </c>
      <c r="AT199" s="82"/>
      <c r="AU199" s="82"/>
      <c r="AV199" s="82"/>
      <c r="AW199" s="82"/>
      <c r="AX199" s="82">
        <v>9</v>
      </c>
      <c r="AY199" s="82"/>
      <c r="AZ199" s="82"/>
      <c r="BA199" s="82"/>
      <c r="BB199" s="82">
        <v>10</v>
      </c>
      <c r="BC199" s="82"/>
      <c r="BD199" s="82"/>
      <c r="BE199" s="82"/>
      <c r="BF199" s="82"/>
      <c r="BG199" s="82">
        <v>11</v>
      </c>
      <c r="BH199" s="82"/>
      <c r="BI199" s="82"/>
      <c r="BJ199" s="82"/>
      <c r="BK199" s="82">
        <v>12</v>
      </c>
      <c r="BL199" s="82"/>
      <c r="BM199" s="82"/>
      <c r="BN199" s="82"/>
      <c r="BO199" s="82"/>
      <c r="BP199" s="82">
        <v>13</v>
      </c>
      <c r="BQ199" s="82"/>
      <c r="BR199" s="82"/>
      <c r="BS199" s="82"/>
    </row>
    <row r="200" spans="1:79" s="2" customFormat="1" ht="12" hidden="1" customHeight="1">
      <c r="A200" s="126" t="s">
        <v>177</v>
      </c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81" t="s">
        <v>162</v>
      </c>
      <c r="O200" s="81"/>
      <c r="P200" s="81"/>
      <c r="Q200" s="81"/>
      <c r="R200" s="81"/>
      <c r="S200" s="81"/>
      <c r="T200" s="81"/>
      <c r="U200" s="81"/>
      <c r="V200" s="81" t="s">
        <v>163</v>
      </c>
      <c r="W200" s="81"/>
      <c r="X200" s="81"/>
      <c r="Y200" s="81"/>
      <c r="Z200" s="81"/>
      <c r="AA200" s="80" t="s">
        <v>86</v>
      </c>
      <c r="AB200" s="80"/>
      <c r="AC200" s="80"/>
      <c r="AD200" s="80"/>
      <c r="AE200" s="80"/>
      <c r="AF200" s="80" t="s">
        <v>87</v>
      </c>
      <c r="AG200" s="80"/>
      <c r="AH200" s="80"/>
      <c r="AI200" s="80"/>
      <c r="AJ200" s="80" t="s">
        <v>88</v>
      </c>
      <c r="AK200" s="80"/>
      <c r="AL200" s="80"/>
      <c r="AM200" s="80"/>
      <c r="AN200" s="80"/>
      <c r="AO200" s="80" t="s">
        <v>89</v>
      </c>
      <c r="AP200" s="80"/>
      <c r="AQ200" s="80"/>
      <c r="AR200" s="80"/>
      <c r="AS200" s="80" t="s">
        <v>79</v>
      </c>
      <c r="AT200" s="80"/>
      <c r="AU200" s="80"/>
      <c r="AV200" s="80"/>
      <c r="AW200" s="80"/>
      <c r="AX200" s="80" t="s">
        <v>80</v>
      </c>
      <c r="AY200" s="80"/>
      <c r="AZ200" s="80"/>
      <c r="BA200" s="80"/>
      <c r="BB200" s="80" t="s">
        <v>81</v>
      </c>
      <c r="BC200" s="80"/>
      <c r="BD200" s="80"/>
      <c r="BE200" s="80"/>
      <c r="BF200" s="80"/>
      <c r="BG200" s="80" t="s">
        <v>82</v>
      </c>
      <c r="BH200" s="80"/>
      <c r="BI200" s="80"/>
      <c r="BJ200" s="80"/>
      <c r="BK200" s="80" t="s">
        <v>83</v>
      </c>
      <c r="BL200" s="80"/>
      <c r="BM200" s="80"/>
      <c r="BN200" s="80"/>
      <c r="BO200" s="80"/>
      <c r="BP200" s="80" t="s">
        <v>84</v>
      </c>
      <c r="BQ200" s="80"/>
      <c r="BR200" s="80"/>
      <c r="BS200" s="80"/>
      <c r="CA200" s="2" t="s">
        <v>56</v>
      </c>
    </row>
    <row r="201" spans="1:79" s="9" customFormat="1" ht="12.75" customHeight="1">
      <c r="A201" s="124" t="s">
        <v>179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01"/>
      <c r="O201" s="102"/>
      <c r="P201" s="102"/>
      <c r="Q201" s="102"/>
      <c r="R201" s="102"/>
      <c r="S201" s="102"/>
      <c r="T201" s="102"/>
      <c r="U201" s="118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29"/>
      <c r="BQ201" s="130"/>
      <c r="BR201" s="130"/>
      <c r="BS201" s="131"/>
      <c r="CA201" s="9" t="s">
        <v>57</v>
      </c>
    </row>
    <row r="204" spans="1:79" ht="35.25" customHeight="1">
      <c r="A204" s="125" t="s">
        <v>322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</row>
    <row r="205" spans="1:79" ht="399.95" customHeight="1">
      <c r="A205" s="89" t="s">
        <v>292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</row>
    <row r="206" spans="1:79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</row>
    <row r="208" spans="1:79" ht="28.5" customHeight="1">
      <c r="A208" s="83" t="s">
        <v>307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</row>
    <row r="209" spans="1:79" ht="14.25" customHeight="1">
      <c r="A209" s="125" t="s">
        <v>293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</row>
    <row r="210" spans="1:79" ht="15" customHeight="1">
      <c r="A210" s="84" t="s">
        <v>235</v>
      </c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</row>
    <row r="211" spans="1:79" ht="42.95" customHeight="1">
      <c r="A211" s="127" t="s">
        <v>166</v>
      </c>
      <c r="B211" s="127"/>
      <c r="C211" s="127"/>
      <c r="D211" s="127"/>
      <c r="E211" s="127"/>
      <c r="F211" s="127"/>
      <c r="G211" s="82" t="s">
        <v>20</v>
      </c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 t="s">
        <v>16</v>
      </c>
      <c r="U211" s="82"/>
      <c r="V211" s="82"/>
      <c r="W211" s="82"/>
      <c r="X211" s="82"/>
      <c r="Y211" s="82"/>
      <c r="Z211" s="82" t="s">
        <v>15</v>
      </c>
      <c r="AA211" s="82"/>
      <c r="AB211" s="82"/>
      <c r="AC211" s="82"/>
      <c r="AD211" s="82"/>
      <c r="AE211" s="82" t="s">
        <v>167</v>
      </c>
      <c r="AF211" s="82"/>
      <c r="AG211" s="82"/>
      <c r="AH211" s="82"/>
      <c r="AI211" s="82"/>
      <c r="AJ211" s="82"/>
      <c r="AK211" s="82" t="s">
        <v>168</v>
      </c>
      <c r="AL211" s="82"/>
      <c r="AM211" s="82"/>
      <c r="AN211" s="82"/>
      <c r="AO211" s="82"/>
      <c r="AP211" s="82"/>
      <c r="AQ211" s="82" t="s">
        <v>169</v>
      </c>
      <c r="AR211" s="82"/>
      <c r="AS211" s="82"/>
      <c r="AT211" s="82"/>
      <c r="AU211" s="82"/>
      <c r="AV211" s="82"/>
      <c r="AW211" s="82" t="s">
        <v>120</v>
      </c>
      <c r="AX211" s="82"/>
      <c r="AY211" s="82"/>
      <c r="AZ211" s="82"/>
      <c r="BA211" s="82"/>
      <c r="BB211" s="82"/>
      <c r="BC211" s="82"/>
      <c r="BD211" s="82"/>
      <c r="BE211" s="82"/>
      <c r="BF211" s="82"/>
      <c r="BG211" s="82" t="s">
        <v>170</v>
      </c>
      <c r="BH211" s="82"/>
      <c r="BI211" s="82"/>
      <c r="BJ211" s="82"/>
      <c r="BK211" s="82"/>
      <c r="BL211" s="82"/>
    </row>
    <row r="212" spans="1:79" ht="39.950000000000003" customHeight="1">
      <c r="A212" s="127"/>
      <c r="B212" s="127"/>
      <c r="C212" s="127"/>
      <c r="D212" s="127"/>
      <c r="E212" s="127"/>
      <c r="F212" s="127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 t="s">
        <v>18</v>
      </c>
      <c r="AX212" s="82"/>
      <c r="AY212" s="82"/>
      <c r="AZ212" s="82"/>
      <c r="BA212" s="82"/>
      <c r="BB212" s="82" t="s">
        <v>17</v>
      </c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</row>
    <row r="213" spans="1:79" ht="15" customHeight="1">
      <c r="A213" s="82">
        <v>1</v>
      </c>
      <c r="B213" s="82"/>
      <c r="C213" s="82"/>
      <c r="D213" s="82"/>
      <c r="E213" s="82"/>
      <c r="F213" s="82"/>
      <c r="G213" s="82">
        <v>2</v>
      </c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>
        <v>3</v>
      </c>
      <c r="U213" s="82"/>
      <c r="V213" s="82"/>
      <c r="W213" s="82"/>
      <c r="X213" s="82"/>
      <c r="Y213" s="82"/>
      <c r="Z213" s="82">
        <v>4</v>
      </c>
      <c r="AA213" s="82"/>
      <c r="AB213" s="82"/>
      <c r="AC213" s="82"/>
      <c r="AD213" s="82"/>
      <c r="AE213" s="82">
        <v>5</v>
      </c>
      <c r="AF213" s="82"/>
      <c r="AG213" s="82"/>
      <c r="AH213" s="82"/>
      <c r="AI213" s="82"/>
      <c r="AJ213" s="82"/>
      <c r="AK213" s="82">
        <v>6</v>
      </c>
      <c r="AL213" s="82"/>
      <c r="AM213" s="82"/>
      <c r="AN213" s="82"/>
      <c r="AO213" s="82"/>
      <c r="AP213" s="82"/>
      <c r="AQ213" s="82">
        <v>7</v>
      </c>
      <c r="AR213" s="82"/>
      <c r="AS213" s="82"/>
      <c r="AT213" s="82"/>
      <c r="AU213" s="82"/>
      <c r="AV213" s="82"/>
      <c r="AW213" s="82">
        <v>8</v>
      </c>
      <c r="AX213" s="82"/>
      <c r="AY213" s="82"/>
      <c r="AZ213" s="82"/>
      <c r="BA213" s="82"/>
      <c r="BB213" s="82">
        <v>9</v>
      </c>
      <c r="BC213" s="82"/>
      <c r="BD213" s="82"/>
      <c r="BE213" s="82"/>
      <c r="BF213" s="82"/>
      <c r="BG213" s="82">
        <v>10</v>
      </c>
      <c r="BH213" s="82"/>
      <c r="BI213" s="82"/>
      <c r="BJ213" s="82"/>
      <c r="BK213" s="82"/>
      <c r="BL213" s="82"/>
    </row>
    <row r="214" spans="1:79" s="2" customFormat="1" ht="12" hidden="1" customHeight="1">
      <c r="A214" s="81" t="s">
        <v>85</v>
      </c>
      <c r="B214" s="81"/>
      <c r="C214" s="81"/>
      <c r="D214" s="81"/>
      <c r="E214" s="81"/>
      <c r="F214" s="81"/>
      <c r="G214" s="126" t="s">
        <v>78</v>
      </c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80" t="s">
        <v>101</v>
      </c>
      <c r="U214" s="80"/>
      <c r="V214" s="80"/>
      <c r="W214" s="80"/>
      <c r="X214" s="80"/>
      <c r="Y214" s="80"/>
      <c r="Z214" s="80" t="s">
        <v>102</v>
      </c>
      <c r="AA214" s="80"/>
      <c r="AB214" s="80"/>
      <c r="AC214" s="80"/>
      <c r="AD214" s="80"/>
      <c r="AE214" s="80" t="s">
        <v>103</v>
      </c>
      <c r="AF214" s="80"/>
      <c r="AG214" s="80"/>
      <c r="AH214" s="80"/>
      <c r="AI214" s="80"/>
      <c r="AJ214" s="80"/>
      <c r="AK214" s="80" t="s">
        <v>104</v>
      </c>
      <c r="AL214" s="80"/>
      <c r="AM214" s="80"/>
      <c r="AN214" s="80"/>
      <c r="AO214" s="80"/>
      <c r="AP214" s="80"/>
      <c r="AQ214" s="128" t="s">
        <v>122</v>
      </c>
      <c r="AR214" s="80"/>
      <c r="AS214" s="80"/>
      <c r="AT214" s="80"/>
      <c r="AU214" s="80"/>
      <c r="AV214" s="80"/>
      <c r="AW214" s="80" t="s">
        <v>105</v>
      </c>
      <c r="AX214" s="80"/>
      <c r="AY214" s="80"/>
      <c r="AZ214" s="80"/>
      <c r="BA214" s="80"/>
      <c r="BB214" s="80" t="s">
        <v>106</v>
      </c>
      <c r="BC214" s="80"/>
      <c r="BD214" s="80"/>
      <c r="BE214" s="80"/>
      <c r="BF214" s="80"/>
      <c r="BG214" s="128" t="s">
        <v>123</v>
      </c>
      <c r="BH214" s="80"/>
      <c r="BI214" s="80"/>
      <c r="BJ214" s="80"/>
      <c r="BK214" s="80"/>
      <c r="BL214" s="80"/>
      <c r="CA214" s="2" t="s">
        <v>58</v>
      </c>
    </row>
    <row r="215" spans="1:79" s="9" customFormat="1" ht="12.75" customHeight="1">
      <c r="A215" s="116"/>
      <c r="B215" s="116"/>
      <c r="C215" s="116"/>
      <c r="D215" s="116"/>
      <c r="E215" s="116"/>
      <c r="F215" s="116"/>
      <c r="G215" s="124" t="s">
        <v>179</v>
      </c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>
        <f>IF(ISNUMBER(AK215),AK215,0)-IF(ISNUMBER(AE215),AE215,0)</f>
        <v>0</v>
      </c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>
        <f>IF(ISNUMBER(Z215),Z215,0)+IF(ISNUMBER(AK215),AK215,0)</f>
        <v>0</v>
      </c>
      <c r="BH215" s="104"/>
      <c r="BI215" s="104"/>
      <c r="BJ215" s="104"/>
      <c r="BK215" s="104"/>
      <c r="BL215" s="104"/>
      <c r="CA215" s="9" t="s">
        <v>59</v>
      </c>
    </row>
    <row r="217" spans="1:79" ht="14.25" customHeight="1">
      <c r="A217" s="125" t="s">
        <v>308</v>
      </c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</row>
    <row r="218" spans="1:79" ht="15" customHeight="1">
      <c r="A218" s="84" t="s">
        <v>235</v>
      </c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</row>
    <row r="219" spans="1:79" ht="18" customHeight="1">
      <c r="A219" s="82" t="s">
        <v>166</v>
      </c>
      <c r="B219" s="82"/>
      <c r="C219" s="82"/>
      <c r="D219" s="82"/>
      <c r="E219" s="82"/>
      <c r="F219" s="82"/>
      <c r="G219" s="82" t="s">
        <v>20</v>
      </c>
      <c r="H219" s="82"/>
      <c r="I219" s="82"/>
      <c r="J219" s="82"/>
      <c r="K219" s="82"/>
      <c r="L219" s="82"/>
      <c r="M219" s="82"/>
      <c r="N219" s="82"/>
      <c r="O219" s="82"/>
      <c r="P219" s="82"/>
      <c r="Q219" s="82" t="s">
        <v>296</v>
      </c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 t="s">
        <v>305</v>
      </c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</row>
    <row r="220" spans="1:79" ht="42.95" customHeight="1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 t="s">
        <v>171</v>
      </c>
      <c r="R220" s="82"/>
      <c r="S220" s="82"/>
      <c r="T220" s="82"/>
      <c r="U220" s="82"/>
      <c r="V220" s="127" t="s">
        <v>172</v>
      </c>
      <c r="W220" s="127"/>
      <c r="X220" s="127"/>
      <c r="Y220" s="127"/>
      <c r="Z220" s="82" t="s">
        <v>173</v>
      </c>
      <c r="AA220" s="82"/>
      <c r="AB220" s="82"/>
      <c r="AC220" s="82"/>
      <c r="AD220" s="82"/>
      <c r="AE220" s="82"/>
      <c r="AF220" s="82"/>
      <c r="AG220" s="82"/>
      <c r="AH220" s="82"/>
      <c r="AI220" s="82"/>
      <c r="AJ220" s="82" t="s">
        <v>174</v>
      </c>
      <c r="AK220" s="82"/>
      <c r="AL220" s="82"/>
      <c r="AM220" s="82"/>
      <c r="AN220" s="82"/>
      <c r="AO220" s="82" t="s">
        <v>21</v>
      </c>
      <c r="AP220" s="82"/>
      <c r="AQ220" s="82"/>
      <c r="AR220" s="82"/>
      <c r="AS220" s="82"/>
      <c r="AT220" s="127" t="s">
        <v>175</v>
      </c>
      <c r="AU220" s="127"/>
      <c r="AV220" s="127"/>
      <c r="AW220" s="127"/>
      <c r="AX220" s="82" t="s">
        <v>173</v>
      </c>
      <c r="AY220" s="82"/>
      <c r="AZ220" s="82"/>
      <c r="BA220" s="82"/>
      <c r="BB220" s="82"/>
      <c r="BC220" s="82"/>
      <c r="BD220" s="82"/>
      <c r="BE220" s="82"/>
      <c r="BF220" s="82"/>
      <c r="BG220" s="82"/>
      <c r="BH220" s="82" t="s">
        <v>176</v>
      </c>
      <c r="BI220" s="82"/>
      <c r="BJ220" s="82"/>
      <c r="BK220" s="82"/>
      <c r="BL220" s="82"/>
    </row>
    <row r="221" spans="1:79" ht="63" customHeight="1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127"/>
      <c r="W221" s="127"/>
      <c r="X221" s="127"/>
      <c r="Y221" s="127"/>
      <c r="Z221" s="82" t="s">
        <v>18</v>
      </c>
      <c r="AA221" s="82"/>
      <c r="AB221" s="82"/>
      <c r="AC221" s="82"/>
      <c r="AD221" s="82"/>
      <c r="AE221" s="82" t="s">
        <v>17</v>
      </c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127"/>
      <c r="AU221" s="127"/>
      <c r="AV221" s="127"/>
      <c r="AW221" s="127"/>
      <c r="AX221" s="82" t="s">
        <v>18</v>
      </c>
      <c r="AY221" s="82"/>
      <c r="AZ221" s="82"/>
      <c r="BA221" s="82"/>
      <c r="BB221" s="82"/>
      <c r="BC221" s="82" t="s">
        <v>17</v>
      </c>
      <c r="BD221" s="82"/>
      <c r="BE221" s="82"/>
      <c r="BF221" s="82"/>
      <c r="BG221" s="82"/>
      <c r="BH221" s="82"/>
      <c r="BI221" s="82"/>
      <c r="BJ221" s="82"/>
      <c r="BK221" s="82"/>
      <c r="BL221" s="82"/>
    </row>
    <row r="222" spans="1:79" ht="15" customHeight="1">
      <c r="A222" s="82">
        <v>1</v>
      </c>
      <c r="B222" s="82"/>
      <c r="C222" s="82"/>
      <c r="D222" s="82"/>
      <c r="E222" s="82"/>
      <c r="F222" s="82"/>
      <c r="G222" s="82">
        <v>2</v>
      </c>
      <c r="H222" s="82"/>
      <c r="I222" s="82"/>
      <c r="J222" s="82"/>
      <c r="K222" s="82"/>
      <c r="L222" s="82"/>
      <c r="M222" s="82"/>
      <c r="N222" s="82"/>
      <c r="O222" s="82"/>
      <c r="P222" s="82"/>
      <c r="Q222" s="82">
        <v>3</v>
      </c>
      <c r="R222" s="82"/>
      <c r="S222" s="82"/>
      <c r="T222" s="82"/>
      <c r="U222" s="82"/>
      <c r="V222" s="82">
        <v>4</v>
      </c>
      <c r="W222" s="82"/>
      <c r="X222" s="82"/>
      <c r="Y222" s="82"/>
      <c r="Z222" s="82">
        <v>5</v>
      </c>
      <c r="AA222" s="82"/>
      <c r="AB222" s="82"/>
      <c r="AC222" s="82"/>
      <c r="AD222" s="82"/>
      <c r="AE222" s="82">
        <v>6</v>
      </c>
      <c r="AF222" s="82"/>
      <c r="AG222" s="82"/>
      <c r="AH222" s="82"/>
      <c r="AI222" s="82"/>
      <c r="AJ222" s="82">
        <v>7</v>
      </c>
      <c r="AK222" s="82"/>
      <c r="AL222" s="82"/>
      <c r="AM222" s="82"/>
      <c r="AN222" s="82"/>
      <c r="AO222" s="82">
        <v>8</v>
      </c>
      <c r="AP222" s="82"/>
      <c r="AQ222" s="82"/>
      <c r="AR222" s="82"/>
      <c r="AS222" s="82"/>
      <c r="AT222" s="82">
        <v>9</v>
      </c>
      <c r="AU222" s="82"/>
      <c r="AV222" s="82"/>
      <c r="AW222" s="82"/>
      <c r="AX222" s="82">
        <v>10</v>
      </c>
      <c r="AY222" s="82"/>
      <c r="AZ222" s="82"/>
      <c r="BA222" s="82"/>
      <c r="BB222" s="82"/>
      <c r="BC222" s="82">
        <v>11</v>
      </c>
      <c r="BD222" s="82"/>
      <c r="BE222" s="82"/>
      <c r="BF222" s="82"/>
      <c r="BG222" s="82"/>
      <c r="BH222" s="82">
        <v>12</v>
      </c>
      <c r="BI222" s="82"/>
      <c r="BJ222" s="82"/>
      <c r="BK222" s="82"/>
      <c r="BL222" s="82"/>
    </row>
    <row r="223" spans="1:79" s="2" customFormat="1" ht="12" hidden="1" customHeight="1">
      <c r="A223" s="81" t="s">
        <v>85</v>
      </c>
      <c r="B223" s="81"/>
      <c r="C223" s="81"/>
      <c r="D223" s="81"/>
      <c r="E223" s="81"/>
      <c r="F223" s="81"/>
      <c r="G223" s="126" t="s">
        <v>78</v>
      </c>
      <c r="H223" s="126"/>
      <c r="I223" s="126"/>
      <c r="J223" s="126"/>
      <c r="K223" s="126"/>
      <c r="L223" s="126"/>
      <c r="M223" s="126"/>
      <c r="N223" s="126"/>
      <c r="O223" s="126"/>
      <c r="P223" s="126"/>
      <c r="Q223" s="80" t="s">
        <v>101</v>
      </c>
      <c r="R223" s="80"/>
      <c r="S223" s="80"/>
      <c r="T223" s="80"/>
      <c r="U223" s="80"/>
      <c r="V223" s="80" t="s">
        <v>102</v>
      </c>
      <c r="W223" s="80"/>
      <c r="X223" s="80"/>
      <c r="Y223" s="80"/>
      <c r="Z223" s="80" t="s">
        <v>103</v>
      </c>
      <c r="AA223" s="80"/>
      <c r="AB223" s="80"/>
      <c r="AC223" s="80"/>
      <c r="AD223" s="80"/>
      <c r="AE223" s="80" t="s">
        <v>104</v>
      </c>
      <c r="AF223" s="80"/>
      <c r="AG223" s="80"/>
      <c r="AH223" s="80"/>
      <c r="AI223" s="80"/>
      <c r="AJ223" s="128" t="s">
        <v>124</v>
      </c>
      <c r="AK223" s="80"/>
      <c r="AL223" s="80"/>
      <c r="AM223" s="80"/>
      <c r="AN223" s="80"/>
      <c r="AO223" s="80" t="s">
        <v>105</v>
      </c>
      <c r="AP223" s="80"/>
      <c r="AQ223" s="80"/>
      <c r="AR223" s="80"/>
      <c r="AS223" s="80"/>
      <c r="AT223" s="128" t="s">
        <v>125</v>
      </c>
      <c r="AU223" s="80"/>
      <c r="AV223" s="80"/>
      <c r="AW223" s="80"/>
      <c r="AX223" s="80" t="s">
        <v>106</v>
      </c>
      <c r="AY223" s="80"/>
      <c r="AZ223" s="80"/>
      <c r="BA223" s="80"/>
      <c r="BB223" s="80"/>
      <c r="BC223" s="80" t="s">
        <v>107</v>
      </c>
      <c r="BD223" s="80"/>
      <c r="BE223" s="80"/>
      <c r="BF223" s="80"/>
      <c r="BG223" s="80"/>
      <c r="BH223" s="128" t="s">
        <v>124</v>
      </c>
      <c r="BI223" s="80"/>
      <c r="BJ223" s="80"/>
      <c r="BK223" s="80"/>
      <c r="BL223" s="80"/>
      <c r="CA223" s="2" t="s">
        <v>60</v>
      </c>
    </row>
    <row r="224" spans="1:79" s="9" customFormat="1" ht="12.75" customHeight="1">
      <c r="A224" s="116"/>
      <c r="B224" s="116"/>
      <c r="C224" s="116"/>
      <c r="D224" s="116"/>
      <c r="E224" s="116"/>
      <c r="F224" s="116"/>
      <c r="G224" s="124" t="s">
        <v>179</v>
      </c>
      <c r="H224" s="124"/>
      <c r="I224" s="124"/>
      <c r="J224" s="124"/>
      <c r="K224" s="124"/>
      <c r="L224" s="124"/>
      <c r="M224" s="124"/>
      <c r="N224" s="124"/>
      <c r="O224" s="124"/>
      <c r="P224" s="12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>
        <f>IF(ISNUMBER(Q224),Q224,0)-IF(ISNUMBER(Z224),Z224,0)</f>
        <v>0</v>
      </c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>
        <f>IF(ISNUMBER(V224),V224,0)-IF(ISNUMBER(Z224),Z224,0)-IF(ISNUMBER(AE224),AE224,0)</f>
        <v>0</v>
      </c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>
        <f>IF(ISNUMBER(AO224),AO224,0)-IF(ISNUMBER(AX224),AX224,0)</f>
        <v>0</v>
      </c>
      <c r="BI224" s="104"/>
      <c r="BJ224" s="104"/>
      <c r="BK224" s="104"/>
      <c r="BL224" s="104"/>
      <c r="CA224" s="9" t="s">
        <v>61</v>
      </c>
    </row>
    <row r="226" spans="1:79" ht="14.25" customHeight="1">
      <c r="A226" s="125" t="s">
        <v>297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</row>
    <row r="227" spans="1:79" ht="15" customHeight="1">
      <c r="A227" s="84" t="s">
        <v>235</v>
      </c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</row>
    <row r="228" spans="1:79" ht="42.95" customHeight="1">
      <c r="A228" s="127" t="s">
        <v>166</v>
      </c>
      <c r="B228" s="127"/>
      <c r="C228" s="127"/>
      <c r="D228" s="127"/>
      <c r="E228" s="127"/>
      <c r="F228" s="127"/>
      <c r="G228" s="82" t="s">
        <v>20</v>
      </c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 t="s">
        <v>16</v>
      </c>
      <c r="U228" s="82"/>
      <c r="V228" s="82"/>
      <c r="W228" s="82"/>
      <c r="X228" s="82"/>
      <c r="Y228" s="82"/>
      <c r="Z228" s="82" t="s">
        <v>15</v>
      </c>
      <c r="AA228" s="82"/>
      <c r="AB228" s="82"/>
      <c r="AC228" s="82"/>
      <c r="AD228" s="82"/>
      <c r="AE228" s="82" t="s">
        <v>294</v>
      </c>
      <c r="AF228" s="82"/>
      <c r="AG228" s="82"/>
      <c r="AH228" s="82"/>
      <c r="AI228" s="82"/>
      <c r="AJ228" s="82"/>
      <c r="AK228" s="82" t="s">
        <v>298</v>
      </c>
      <c r="AL228" s="82"/>
      <c r="AM228" s="82"/>
      <c r="AN228" s="82"/>
      <c r="AO228" s="82"/>
      <c r="AP228" s="82"/>
      <c r="AQ228" s="82" t="s">
        <v>309</v>
      </c>
      <c r="AR228" s="82"/>
      <c r="AS228" s="82"/>
      <c r="AT228" s="82"/>
      <c r="AU228" s="82"/>
      <c r="AV228" s="82"/>
      <c r="AW228" s="82" t="s">
        <v>19</v>
      </c>
      <c r="AX228" s="82"/>
      <c r="AY228" s="82"/>
      <c r="AZ228" s="82"/>
      <c r="BA228" s="82"/>
      <c r="BB228" s="82"/>
      <c r="BC228" s="82"/>
      <c r="BD228" s="82"/>
      <c r="BE228" s="82" t="s">
        <v>190</v>
      </c>
      <c r="BF228" s="82"/>
      <c r="BG228" s="82"/>
      <c r="BH228" s="82"/>
      <c r="BI228" s="82"/>
      <c r="BJ228" s="82"/>
      <c r="BK228" s="82"/>
      <c r="BL228" s="82"/>
    </row>
    <row r="229" spans="1:79" ht="21.75" customHeight="1">
      <c r="A229" s="127"/>
      <c r="B229" s="127"/>
      <c r="C229" s="127"/>
      <c r="D229" s="127"/>
      <c r="E229" s="127"/>
      <c r="F229" s="127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</row>
    <row r="230" spans="1:79" ht="15" customHeight="1">
      <c r="A230" s="82">
        <v>1</v>
      </c>
      <c r="B230" s="82"/>
      <c r="C230" s="82"/>
      <c r="D230" s="82"/>
      <c r="E230" s="82"/>
      <c r="F230" s="82"/>
      <c r="G230" s="82">
        <v>2</v>
      </c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>
        <v>3</v>
      </c>
      <c r="U230" s="82"/>
      <c r="V230" s="82"/>
      <c r="W230" s="82"/>
      <c r="X230" s="82"/>
      <c r="Y230" s="82"/>
      <c r="Z230" s="82">
        <v>4</v>
      </c>
      <c r="AA230" s="82"/>
      <c r="AB230" s="82"/>
      <c r="AC230" s="82"/>
      <c r="AD230" s="82"/>
      <c r="AE230" s="82">
        <v>5</v>
      </c>
      <c r="AF230" s="82"/>
      <c r="AG230" s="82"/>
      <c r="AH230" s="82"/>
      <c r="AI230" s="82"/>
      <c r="AJ230" s="82"/>
      <c r="AK230" s="82">
        <v>6</v>
      </c>
      <c r="AL230" s="82"/>
      <c r="AM230" s="82"/>
      <c r="AN230" s="82"/>
      <c r="AO230" s="82"/>
      <c r="AP230" s="82"/>
      <c r="AQ230" s="82">
        <v>7</v>
      </c>
      <c r="AR230" s="82"/>
      <c r="AS230" s="82"/>
      <c r="AT230" s="82"/>
      <c r="AU230" s="82"/>
      <c r="AV230" s="82"/>
      <c r="AW230" s="81">
        <v>8</v>
      </c>
      <c r="AX230" s="81"/>
      <c r="AY230" s="81"/>
      <c r="AZ230" s="81"/>
      <c r="BA230" s="81"/>
      <c r="BB230" s="81"/>
      <c r="BC230" s="81"/>
      <c r="BD230" s="81"/>
      <c r="BE230" s="81">
        <v>9</v>
      </c>
      <c r="BF230" s="81"/>
      <c r="BG230" s="81"/>
      <c r="BH230" s="81"/>
      <c r="BI230" s="81"/>
      <c r="BJ230" s="81"/>
      <c r="BK230" s="81"/>
      <c r="BL230" s="81"/>
    </row>
    <row r="231" spans="1:79" s="2" customFormat="1" ht="18.75" hidden="1" customHeight="1">
      <c r="A231" s="81" t="s">
        <v>85</v>
      </c>
      <c r="B231" s="81"/>
      <c r="C231" s="81"/>
      <c r="D231" s="81"/>
      <c r="E231" s="81"/>
      <c r="F231" s="81"/>
      <c r="G231" s="126" t="s">
        <v>78</v>
      </c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80" t="s">
        <v>101</v>
      </c>
      <c r="U231" s="80"/>
      <c r="V231" s="80"/>
      <c r="W231" s="80"/>
      <c r="X231" s="80"/>
      <c r="Y231" s="80"/>
      <c r="Z231" s="80" t="s">
        <v>102</v>
      </c>
      <c r="AA231" s="80"/>
      <c r="AB231" s="80"/>
      <c r="AC231" s="80"/>
      <c r="AD231" s="80"/>
      <c r="AE231" s="80" t="s">
        <v>103</v>
      </c>
      <c r="AF231" s="80"/>
      <c r="AG231" s="80"/>
      <c r="AH231" s="80"/>
      <c r="AI231" s="80"/>
      <c r="AJ231" s="80"/>
      <c r="AK231" s="80" t="s">
        <v>104</v>
      </c>
      <c r="AL231" s="80"/>
      <c r="AM231" s="80"/>
      <c r="AN231" s="80"/>
      <c r="AO231" s="80"/>
      <c r="AP231" s="80"/>
      <c r="AQ231" s="80" t="s">
        <v>105</v>
      </c>
      <c r="AR231" s="80"/>
      <c r="AS231" s="80"/>
      <c r="AT231" s="80"/>
      <c r="AU231" s="80"/>
      <c r="AV231" s="80"/>
      <c r="AW231" s="126" t="s">
        <v>108</v>
      </c>
      <c r="AX231" s="126"/>
      <c r="AY231" s="126"/>
      <c r="AZ231" s="126"/>
      <c r="BA231" s="126"/>
      <c r="BB231" s="126"/>
      <c r="BC231" s="126"/>
      <c r="BD231" s="126"/>
      <c r="BE231" s="126" t="s">
        <v>109</v>
      </c>
      <c r="BF231" s="126"/>
      <c r="BG231" s="126"/>
      <c r="BH231" s="126"/>
      <c r="BI231" s="126"/>
      <c r="BJ231" s="126"/>
      <c r="BK231" s="126"/>
      <c r="BL231" s="126"/>
      <c r="CA231" s="2" t="s">
        <v>62</v>
      </c>
    </row>
    <row r="232" spans="1:79" s="9" customFormat="1" ht="12.75" customHeight="1">
      <c r="A232" s="116"/>
      <c r="B232" s="116"/>
      <c r="C232" s="116"/>
      <c r="D232" s="116"/>
      <c r="E232" s="116"/>
      <c r="F232" s="116"/>
      <c r="G232" s="124" t="s">
        <v>179</v>
      </c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CA232" s="9" t="s">
        <v>63</v>
      </c>
    </row>
    <row r="234" spans="1:79" ht="14.25" customHeight="1">
      <c r="A234" s="125" t="s">
        <v>310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</row>
    <row r="235" spans="1:79" ht="15" customHeight="1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</row>
    <row r="236" spans="1:79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</row>
    <row r="238" spans="1:79" ht="14.25">
      <c r="A238" s="125" t="s">
        <v>323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5"/>
      <c r="BL238" s="125"/>
    </row>
    <row r="239" spans="1:79" ht="14.25">
      <c r="A239" s="125" t="s">
        <v>299</v>
      </c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  <c r="BL239" s="125"/>
    </row>
    <row r="240" spans="1:79" ht="15" customHeight="1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</row>
    <row r="241" spans="1:64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4" spans="1:64" ht="18.95" customHeight="1">
      <c r="A244" s="94" t="s">
        <v>343</v>
      </c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40"/>
      <c r="AC244" s="40"/>
      <c r="AD244" s="40"/>
      <c r="AE244" s="40"/>
      <c r="AF244" s="40"/>
      <c r="AG244" s="40"/>
      <c r="AH244" s="64"/>
      <c r="AI244" s="64"/>
      <c r="AJ244" s="64"/>
      <c r="AK244" s="64"/>
      <c r="AL244" s="64"/>
      <c r="AM244" s="64"/>
      <c r="AN244" s="64"/>
      <c r="AO244" s="64"/>
      <c r="AP244" s="64"/>
      <c r="AQ244" s="40"/>
      <c r="AR244" s="40"/>
      <c r="AS244" s="40"/>
      <c r="AT244" s="40"/>
      <c r="AU244" s="95" t="s">
        <v>231</v>
      </c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</row>
    <row r="245" spans="1:64" ht="12.75" customHeight="1">
      <c r="AB245" s="41"/>
      <c r="AC245" s="41"/>
      <c r="AD245" s="41"/>
      <c r="AE245" s="41"/>
      <c r="AF245" s="41"/>
      <c r="AG245" s="41"/>
      <c r="AH245" s="66" t="s">
        <v>2</v>
      </c>
      <c r="AI245" s="66"/>
      <c r="AJ245" s="66"/>
      <c r="AK245" s="66"/>
      <c r="AL245" s="66"/>
      <c r="AM245" s="66"/>
      <c r="AN245" s="66"/>
      <c r="AO245" s="66"/>
      <c r="AP245" s="66"/>
      <c r="AQ245" s="41"/>
      <c r="AR245" s="41"/>
      <c r="AS245" s="41"/>
      <c r="AT245" s="41"/>
      <c r="AU245" s="66" t="s">
        <v>205</v>
      </c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</row>
    <row r="246" spans="1:64" ht="15">
      <c r="AB246" s="41"/>
      <c r="AC246" s="41"/>
      <c r="AD246" s="41"/>
      <c r="AE246" s="41"/>
      <c r="AF246" s="41"/>
      <c r="AG246" s="41"/>
      <c r="AH246" s="42"/>
      <c r="AI246" s="42"/>
      <c r="AJ246" s="42"/>
      <c r="AK246" s="42"/>
      <c r="AL246" s="42"/>
      <c r="AM246" s="42"/>
      <c r="AN246" s="42"/>
      <c r="AO246" s="42"/>
      <c r="AP246" s="42"/>
      <c r="AQ246" s="41"/>
      <c r="AR246" s="41"/>
      <c r="AS246" s="41"/>
      <c r="AT246" s="41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</row>
    <row r="247" spans="1:64" ht="18" customHeight="1">
      <c r="A247" s="94" t="s">
        <v>342</v>
      </c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41"/>
      <c r="AC247" s="41"/>
      <c r="AD247" s="41"/>
      <c r="AE247" s="41"/>
      <c r="AF247" s="41"/>
      <c r="AG247" s="41"/>
      <c r="AH247" s="65"/>
      <c r="AI247" s="65"/>
      <c r="AJ247" s="65"/>
      <c r="AK247" s="65"/>
      <c r="AL247" s="65"/>
      <c r="AM247" s="65"/>
      <c r="AN247" s="65"/>
      <c r="AO247" s="65"/>
      <c r="AP247" s="65"/>
      <c r="AQ247" s="41"/>
      <c r="AR247" s="41"/>
      <c r="AS247" s="41"/>
      <c r="AT247" s="41"/>
      <c r="AU247" s="93" t="s">
        <v>232</v>
      </c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</row>
    <row r="248" spans="1:64" ht="12" customHeight="1">
      <c r="AB248" s="41"/>
      <c r="AC248" s="41"/>
      <c r="AD248" s="41"/>
      <c r="AE248" s="41"/>
      <c r="AF248" s="41"/>
      <c r="AG248" s="41"/>
      <c r="AH248" s="66" t="s">
        <v>2</v>
      </c>
      <c r="AI248" s="66"/>
      <c r="AJ248" s="66"/>
      <c r="AK248" s="66"/>
      <c r="AL248" s="66"/>
      <c r="AM248" s="66"/>
      <c r="AN248" s="66"/>
      <c r="AO248" s="66"/>
      <c r="AP248" s="66"/>
      <c r="AQ248" s="41"/>
      <c r="AR248" s="41"/>
      <c r="AS248" s="41"/>
      <c r="AT248" s="41"/>
      <c r="AU248" s="66" t="s">
        <v>205</v>
      </c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</row>
  </sheetData>
  <mergeCells count="1589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0:BY50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0:AW50"/>
    <mergeCell ref="AX50:BA50"/>
    <mergeCell ref="BB50:BF50"/>
    <mergeCell ref="BG50:BK50"/>
    <mergeCell ref="BL50:BP50"/>
    <mergeCell ref="BQ50:BT50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AR72:AV72"/>
    <mergeCell ref="AW72:BA72"/>
    <mergeCell ref="BB72:BF72"/>
    <mergeCell ref="BG72:BK72"/>
    <mergeCell ref="A80:BL80"/>
    <mergeCell ref="A81:BK81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130:C131"/>
    <mergeCell ref="D130:P131"/>
    <mergeCell ref="Q130:U131"/>
    <mergeCell ref="V130:AE131"/>
    <mergeCell ref="AF130:AT130"/>
    <mergeCell ref="AU130:BI130"/>
    <mergeCell ref="AF131:AJ131"/>
    <mergeCell ref="AK131:AO131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148:BL148"/>
    <mergeCell ref="A149:BR149"/>
    <mergeCell ref="AP135:AT135"/>
    <mergeCell ref="AU135:AY135"/>
    <mergeCell ref="AZ135:BD135"/>
    <mergeCell ref="BE135:BI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165:BL165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3:T153"/>
    <mergeCell ref="U153:Y153"/>
    <mergeCell ref="Z153:AD153"/>
    <mergeCell ref="AE153:AI153"/>
    <mergeCell ref="AJ153:AN153"/>
    <mergeCell ref="A169:C169"/>
    <mergeCell ref="D169:V169"/>
    <mergeCell ref="W169:Y169"/>
    <mergeCell ref="Z169:AB169"/>
    <mergeCell ref="AC169:AE169"/>
    <mergeCell ref="AF169:AH169"/>
    <mergeCell ref="BJ167:BL168"/>
    <mergeCell ref="W168:Y168"/>
    <mergeCell ref="Z168:AB168"/>
    <mergeCell ref="AC168:AE168"/>
    <mergeCell ref="AF168:AH168"/>
    <mergeCell ref="AI168:AK168"/>
    <mergeCell ref="AL168:AN168"/>
    <mergeCell ref="AO168:AQ168"/>
    <mergeCell ref="AR168:AT168"/>
    <mergeCell ref="BG166:BL166"/>
    <mergeCell ref="W167:AB167"/>
    <mergeCell ref="AC167:AH167"/>
    <mergeCell ref="AI167:AN167"/>
    <mergeCell ref="AO167:AT167"/>
    <mergeCell ref="AU167:AW168"/>
    <mergeCell ref="AX167:AZ168"/>
    <mergeCell ref="BA167:BC168"/>
    <mergeCell ref="BD167:BF168"/>
    <mergeCell ref="BG167:BI168"/>
    <mergeCell ref="A166:C168"/>
    <mergeCell ref="D166:V168"/>
    <mergeCell ref="W166:AH166"/>
    <mergeCell ref="AI166:AT166"/>
    <mergeCell ref="AU166:AZ166"/>
    <mergeCell ref="BA166:BF166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AP181:AT181"/>
    <mergeCell ref="AU181:AY181"/>
    <mergeCell ref="AZ181:BD181"/>
    <mergeCell ref="BE181:BI181"/>
    <mergeCell ref="BJ181:BN181"/>
    <mergeCell ref="BO181:BS181"/>
    <mergeCell ref="A179:BS179"/>
    <mergeCell ref="A180:F181"/>
    <mergeCell ref="G180:S181"/>
    <mergeCell ref="T180:Z181"/>
    <mergeCell ref="AA180:AO180"/>
    <mergeCell ref="AP180:BD180"/>
    <mergeCell ref="BE180:BS180"/>
    <mergeCell ref="AA181:AE181"/>
    <mergeCell ref="AF181:AJ181"/>
    <mergeCell ref="AK181:AO181"/>
    <mergeCell ref="BA171:BC171"/>
    <mergeCell ref="BD171:BF171"/>
    <mergeCell ref="BG171:BI171"/>
    <mergeCell ref="BJ171:BL171"/>
    <mergeCell ref="A177:BL177"/>
    <mergeCell ref="A178:BS178"/>
    <mergeCell ref="AF172:AH172"/>
    <mergeCell ref="AI172:AK172"/>
    <mergeCell ref="AL172:AN172"/>
    <mergeCell ref="AO172:AQ172"/>
    <mergeCell ref="AI171:AK171"/>
    <mergeCell ref="AL171:AN171"/>
    <mergeCell ref="AO171:AQ171"/>
    <mergeCell ref="AR171:AT171"/>
    <mergeCell ref="AU171:AW171"/>
    <mergeCell ref="AX171:AZ171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186:BL186"/>
    <mergeCell ref="A187:BD187"/>
    <mergeCell ref="A188:F189"/>
    <mergeCell ref="G188:S189"/>
    <mergeCell ref="T188:Z189"/>
    <mergeCell ref="AA188:AO188"/>
    <mergeCell ref="AP188:BD188"/>
    <mergeCell ref="AA189:AE189"/>
    <mergeCell ref="AF189:AJ189"/>
    <mergeCell ref="AK189:AO189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P189:AT189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195:BL195"/>
    <mergeCell ref="A196:BM196"/>
    <mergeCell ref="A197:M198"/>
    <mergeCell ref="N197:U198"/>
    <mergeCell ref="V197:Z198"/>
    <mergeCell ref="AA197:AI197"/>
    <mergeCell ref="AJ197:AR197"/>
    <mergeCell ref="AS197:BA197"/>
    <mergeCell ref="BB197:BJ197"/>
    <mergeCell ref="BK197:BS197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Z192:BD192"/>
    <mergeCell ref="BP199:BS199"/>
    <mergeCell ref="A200:M200"/>
    <mergeCell ref="N200:U200"/>
    <mergeCell ref="V200:Z200"/>
    <mergeCell ref="AA200:AE200"/>
    <mergeCell ref="AF200:AI200"/>
    <mergeCell ref="AJ200:AN200"/>
    <mergeCell ref="AO200:AR200"/>
    <mergeCell ref="AS200:AW200"/>
    <mergeCell ref="AX200:BA200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AA198:AE198"/>
    <mergeCell ref="AF198:AI198"/>
    <mergeCell ref="AJ198:AN198"/>
    <mergeCell ref="AO198:AR198"/>
    <mergeCell ref="AS198:AW198"/>
    <mergeCell ref="AX198:BA198"/>
    <mergeCell ref="BP201:BS201"/>
    <mergeCell ref="A204:BL204"/>
    <mergeCell ref="A205:BL205"/>
    <mergeCell ref="A208:BL208"/>
    <mergeCell ref="A209:BL209"/>
    <mergeCell ref="A210:BL210"/>
    <mergeCell ref="AO201:AR201"/>
    <mergeCell ref="AS201:AW201"/>
    <mergeCell ref="AX201:BA201"/>
    <mergeCell ref="BB201:BF201"/>
    <mergeCell ref="BG201:BJ201"/>
    <mergeCell ref="BK201:BO201"/>
    <mergeCell ref="BB200:BF200"/>
    <mergeCell ref="BG200:BJ200"/>
    <mergeCell ref="BK200:BO200"/>
    <mergeCell ref="BP200:BS200"/>
    <mergeCell ref="A201:M201"/>
    <mergeCell ref="N201:U201"/>
    <mergeCell ref="V201:Z201"/>
    <mergeCell ref="AA201:AE201"/>
    <mergeCell ref="AF201:AI201"/>
    <mergeCell ref="AJ201:AN201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Q211:AV212"/>
    <mergeCell ref="AW211:BF211"/>
    <mergeCell ref="BG211:BL212"/>
    <mergeCell ref="AW212:BA212"/>
    <mergeCell ref="BB212:BF212"/>
    <mergeCell ref="A213:F213"/>
    <mergeCell ref="G213:S213"/>
    <mergeCell ref="T213:Y213"/>
    <mergeCell ref="Z213:AD213"/>
    <mergeCell ref="AE213:AJ213"/>
    <mergeCell ref="A211:F212"/>
    <mergeCell ref="G211:S212"/>
    <mergeCell ref="T211:Y212"/>
    <mergeCell ref="Z211:AD212"/>
    <mergeCell ref="AE211:AJ212"/>
    <mergeCell ref="AK211:AP212"/>
    <mergeCell ref="A218:BL218"/>
    <mergeCell ref="A219:F221"/>
    <mergeCell ref="G219:P221"/>
    <mergeCell ref="Q219:AN219"/>
    <mergeCell ref="AO219:BL219"/>
    <mergeCell ref="Q220:U221"/>
    <mergeCell ref="V220:Y221"/>
    <mergeCell ref="Z220:AI220"/>
    <mergeCell ref="AJ220:AN221"/>
    <mergeCell ref="AO220:AS221"/>
    <mergeCell ref="AK215:AP215"/>
    <mergeCell ref="AQ215:AV215"/>
    <mergeCell ref="AW215:BA215"/>
    <mergeCell ref="BB215:BF215"/>
    <mergeCell ref="BG215:BL215"/>
    <mergeCell ref="A217:BL217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T220:AW221"/>
    <mergeCell ref="AX220:BG220"/>
    <mergeCell ref="BH220:BL221"/>
    <mergeCell ref="Z221:AD221"/>
    <mergeCell ref="AE221:AI221"/>
    <mergeCell ref="AX221:BB221"/>
    <mergeCell ref="BC221:BG221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BE228:BL229"/>
    <mergeCell ref="A230:F230"/>
    <mergeCell ref="G230:S230"/>
    <mergeCell ref="T230:Y230"/>
    <mergeCell ref="Z230:AD230"/>
    <mergeCell ref="AE230:AJ230"/>
    <mergeCell ref="AK230:AP230"/>
    <mergeCell ref="AQ230:AV230"/>
    <mergeCell ref="AW230:BD230"/>
    <mergeCell ref="BE230:BL230"/>
    <mergeCell ref="A226:BL226"/>
    <mergeCell ref="A227:BL227"/>
    <mergeCell ref="A228:F229"/>
    <mergeCell ref="G228:S229"/>
    <mergeCell ref="T228:Y229"/>
    <mergeCell ref="Z228:AD229"/>
    <mergeCell ref="AE228:AJ229"/>
    <mergeCell ref="AK228:AP229"/>
    <mergeCell ref="AQ228:AV229"/>
    <mergeCell ref="AW228:BD229"/>
    <mergeCell ref="A235:BL235"/>
    <mergeCell ref="A238:BL238"/>
    <mergeCell ref="A239:BL239"/>
    <mergeCell ref="AQ231:AV231"/>
    <mergeCell ref="AW231:BD231"/>
    <mergeCell ref="BE231:BL231"/>
    <mergeCell ref="A232:F232"/>
    <mergeCell ref="G232:S232"/>
    <mergeCell ref="T232:Y232"/>
    <mergeCell ref="Z232:AD232"/>
    <mergeCell ref="AE232:AJ232"/>
    <mergeCell ref="AK232:AP232"/>
    <mergeCell ref="AQ232:AV232"/>
    <mergeCell ref="A231:F231"/>
    <mergeCell ref="G231:S231"/>
    <mergeCell ref="T231:Y231"/>
    <mergeCell ref="Z231:AD231"/>
    <mergeCell ref="AE231:AJ231"/>
    <mergeCell ref="AK231:AP23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7:AA247"/>
    <mergeCell ref="AH247:AP247"/>
    <mergeCell ref="AU247:BF247"/>
    <mergeCell ref="AH248:AP248"/>
    <mergeCell ref="AU248:BF248"/>
    <mergeCell ref="A31:D31"/>
    <mergeCell ref="E31:T31"/>
    <mergeCell ref="U31:Y31"/>
    <mergeCell ref="Z31:AD31"/>
    <mergeCell ref="AE31:AH31"/>
    <mergeCell ref="A240:BL240"/>
    <mergeCell ref="A244:AA244"/>
    <mergeCell ref="AH244:AP244"/>
    <mergeCell ref="AU244:BF244"/>
    <mergeCell ref="AH245:AP245"/>
    <mergeCell ref="AU245:BF245"/>
    <mergeCell ref="AW232:BD232"/>
    <mergeCell ref="BE232:BL232"/>
    <mergeCell ref="A234:BL234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Q96:BT96"/>
    <mergeCell ref="BU96:BY96"/>
    <mergeCell ref="AX95:BA95"/>
    <mergeCell ref="BB95:BF95"/>
    <mergeCell ref="BG95:BK95"/>
    <mergeCell ref="BL95:BP95"/>
    <mergeCell ref="BQ95:BT95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T115:BX115"/>
    <mergeCell ref="BT114:BX114"/>
    <mergeCell ref="BT113:BX113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35:C135"/>
    <mergeCell ref="D135:P135"/>
    <mergeCell ref="Q135:U135"/>
    <mergeCell ref="V135:AE135"/>
    <mergeCell ref="AF135:AJ135"/>
    <mergeCell ref="AK135:AO135"/>
    <mergeCell ref="BT127:BX127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P134:AT134"/>
    <mergeCell ref="AU134:AY134"/>
    <mergeCell ref="AZ134:BD134"/>
    <mergeCell ref="BE134:BI134"/>
    <mergeCell ref="AP131:AT131"/>
    <mergeCell ref="AU131:AY131"/>
    <mergeCell ref="AZ131:BD131"/>
    <mergeCell ref="BE131:BI131"/>
    <mergeCell ref="A129:BL12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AY156:BC156"/>
    <mergeCell ref="BD156:BH156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T154:AX154"/>
    <mergeCell ref="AY154:BC154"/>
    <mergeCell ref="BD154:BH154"/>
    <mergeCell ref="BI154:BM154"/>
    <mergeCell ref="BN154:BR154"/>
    <mergeCell ref="AT152:AX152"/>
    <mergeCell ref="AY152:BC152"/>
    <mergeCell ref="BD152:BH152"/>
    <mergeCell ref="BI152:BM152"/>
    <mergeCell ref="BN152:BR152"/>
    <mergeCell ref="A152:T152"/>
    <mergeCell ref="U152:Y152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AO160:AS160"/>
    <mergeCell ref="AT160:AX160"/>
    <mergeCell ref="AY160:BC160"/>
    <mergeCell ref="BD160:BH160"/>
    <mergeCell ref="BI160:BM160"/>
    <mergeCell ref="BN160:BR160"/>
    <mergeCell ref="AT159:AX159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161:T161"/>
    <mergeCell ref="U161:Y161"/>
    <mergeCell ref="Z161:AD161"/>
    <mergeCell ref="AE161:AI161"/>
    <mergeCell ref="AJ161:AN161"/>
    <mergeCell ref="AO161:AS161"/>
    <mergeCell ref="BJ172:BL172"/>
    <mergeCell ref="A173:C173"/>
    <mergeCell ref="D173:V173"/>
    <mergeCell ref="W173:Y173"/>
    <mergeCell ref="Z173:AB173"/>
    <mergeCell ref="AC173:AE173"/>
    <mergeCell ref="AF173:AH173"/>
    <mergeCell ref="AI173:AK173"/>
    <mergeCell ref="AL173:AN173"/>
    <mergeCell ref="AO173:AQ173"/>
    <mergeCell ref="AR172:AT172"/>
    <mergeCell ref="AU172:AW172"/>
    <mergeCell ref="AX172:AZ172"/>
    <mergeCell ref="BA172:BC172"/>
    <mergeCell ref="BD172:BF172"/>
    <mergeCell ref="BG172:BI172"/>
    <mergeCell ref="A172:C172"/>
    <mergeCell ref="D172:V172"/>
    <mergeCell ref="W172:Y172"/>
    <mergeCell ref="Z172:AB172"/>
    <mergeCell ref="AC172:AE172"/>
    <mergeCell ref="BJ174:BL174"/>
    <mergeCell ref="AR174:AT174"/>
    <mergeCell ref="AU174:AW174"/>
    <mergeCell ref="AX174:AZ174"/>
    <mergeCell ref="BA174:BC174"/>
    <mergeCell ref="BD174:BF174"/>
    <mergeCell ref="BG174:BI174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R173:AT173"/>
    <mergeCell ref="AU173:AW173"/>
    <mergeCell ref="AX173:AZ173"/>
    <mergeCell ref="BA173:BC173"/>
    <mergeCell ref="BD173:BF173"/>
    <mergeCell ref="BG173:BI173"/>
  </mergeCells>
  <conditionalFormatting sqref="A96:A97 A105:A106 A171:A174">
    <cfRule type="cellIs" dxfId="4" priority="3" stopIfTrue="1" operator="equal">
      <formula>A95</formula>
    </cfRule>
  </conditionalFormatting>
  <conditionalFormatting sqref="A115:C127 A134:C146">
    <cfRule type="cellIs" dxfId="3" priority="1" stopIfTrue="1" operator="equal">
      <formula>A114</formula>
    </cfRule>
    <cfRule type="cellIs" dxfId="2" priority="2" stopIfTrue="1" operator="equal">
      <formula>0</formula>
    </cfRule>
  </conditionalFormatting>
  <conditionalFormatting sqref="A107">
    <cfRule type="cellIs" dxfId="1" priority="5" stopIfTrue="1" operator="equal">
      <formula>A105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topLeftCell="A37" workbookViewId="0">
      <selection activeCell="A63" sqref="A63:AA63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5" t="s">
        <v>143</v>
      </c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79" ht="14.25" customHeight="1">
      <c r="A2" s="193" t="s">
        <v>335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4" spans="1:79" ht="15" customHeight="1">
      <c r="A4" s="27" t="s">
        <v>199</v>
      </c>
      <c r="B4" s="91" t="s">
        <v>341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1" t="s">
        <v>230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233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2" t="s">
        <v>206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72" t="s">
        <v>197</v>
      </c>
      <c r="AU5" s="72"/>
      <c r="AV5" s="72"/>
      <c r="AW5" s="72"/>
      <c r="AX5" s="72"/>
      <c r="AY5" s="72"/>
      <c r="AZ5" s="72"/>
      <c r="BA5" s="7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5" customHeight="1">
      <c r="A7" s="27" t="s">
        <v>208</v>
      </c>
      <c r="B7" s="91" t="s">
        <v>341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1" t="s">
        <v>327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233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2" t="s">
        <v>209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29"/>
      <c r="BC8" s="72" t="s">
        <v>197</v>
      </c>
      <c r="BD8" s="72"/>
      <c r="BE8" s="72"/>
      <c r="BF8" s="72"/>
      <c r="BG8" s="72"/>
      <c r="BH8" s="72"/>
      <c r="BI8" s="72"/>
      <c r="BJ8" s="72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>
      <c r="A10" s="27" t="s">
        <v>210</v>
      </c>
      <c r="B10" s="71" t="s">
        <v>324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325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326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72" t="s">
        <v>226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6"/>
      <c r="BL10" s="70" t="s">
        <v>234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2" t="s">
        <v>211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72" t="s">
        <v>213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2" t="s">
        <v>198</v>
      </c>
      <c r="BM11" s="72"/>
      <c r="BN11" s="72"/>
      <c r="BO11" s="72"/>
      <c r="BP11" s="72"/>
      <c r="BQ11" s="72"/>
      <c r="BR11" s="72"/>
      <c r="BS11" s="72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125" t="s">
        <v>178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</row>
    <row r="15" spans="1:79" ht="14.25" customHeight="1">
      <c r="A15" s="167" t="s">
        <v>328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</row>
    <row r="16" spans="1:79" ht="15" customHeight="1">
      <c r="A16" s="84" t="s">
        <v>235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>
      <c r="A17" s="127" t="s">
        <v>166</v>
      </c>
      <c r="B17" s="127"/>
      <c r="C17" s="127"/>
      <c r="D17" s="127"/>
      <c r="E17" s="127"/>
      <c r="F17" s="127"/>
      <c r="G17" s="82" t="s">
        <v>20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 t="s">
        <v>236</v>
      </c>
      <c r="U17" s="82"/>
      <c r="V17" s="82"/>
      <c r="W17" s="82"/>
      <c r="X17" s="82"/>
      <c r="Y17" s="82"/>
      <c r="Z17" s="82"/>
      <c r="AA17" s="82" t="s">
        <v>237</v>
      </c>
      <c r="AB17" s="82"/>
      <c r="AC17" s="82"/>
      <c r="AD17" s="82"/>
      <c r="AE17" s="82"/>
      <c r="AF17" s="82"/>
      <c r="AG17" s="82"/>
      <c r="AH17" s="82" t="s">
        <v>238</v>
      </c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 t="s">
        <v>329</v>
      </c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48" customHeight="1">
      <c r="A18" s="127"/>
      <c r="B18" s="127"/>
      <c r="C18" s="127"/>
      <c r="D18" s="127"/>
      <c r="E18" s="127"/>
      <c r="F18" s="127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 t="s">
        <v>21</v>
      </c>
      <c r="AI18" s="82"/>
      <c r="AJ18" s="82"/>
      <c r="AK18" s="82"/>
      <c r="AL18" s="82"/>
      <c r="AM18" s="82"/>
      <c r="AN18" s="82"/>
      <c r="AO18" s="82" t="s">
        <v>121</v>
      </c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</row>
    <row r="19" spans="1:79" ht="15" customHeight="1">
      <c r="A19" s="82">
        <v>1</v>
      </c>
      <c r="B19" s="82"/>
      <c r="C19" s="82"/>
      <c r="D19" s="82"/>
      <c r="E19" s="82"/>
      <c r="F19" s="82"/>
      <c r="G19" s="82">
        <v>2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3</v>
      </c>
      <c r="U19" s="82"/>
      <c r="V19" s="82"/>
      <c r="W19" s="82"/>
      <c r="X19" s="82"/>
      <c r="Y19" s="82"/>
      <c r="Z19" s="82"/>
      <c r="AA19" s="82">
        <v>4</v>
      </c>
      <c r="AB19" s="82"/>
      <c r="AC19" s="82"/>
      <c r="AD19" s="82"/>
      <c r="AE19" s="82"/>
      <c r="AF19" s="82"/>
      <c r="AG19" s="82"/>
      <c r="AH19" s="82">
        <v>5</v>
      </c>
      <c r="AI19" s="82"/>
      <c r="AJ19" s="82"/>
      <c r="AK19" s="82"/>
      <c r="AL19" s="82"/>
      <c r="AM19" s="82"/>
      <c r="AN19" s="82"/>
      <c r="AO19" s="82">
        <v>6</v>
      </c>
      <c r="AP19" s="82"/>
      <c r="AQ19" s="82"/>
      <c r="AR19" s="82"/>
      <c r="AS19" s="82"/>
      <c r="AT19" s="82"/>
      <c r="AU19" s="82"/>
      <c r="AV19" s="82">
        <v>7</v>
      </c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79" hidden="1">
      <c r="A20" s="184" t="s">
        <v>128</v>
      </c>
      <c r="B20" s="184"/>
      <c r="C20" s="184"/>
      <c r="D20" s="184"/>
      <c r="E20" s="184"/>
      <c r="F20" s="184"/>
      <c r="G20" s="184" t="s">
        <v>78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 t="s">
        <v>101</v>
      </c>
      <c r="U20" s="184"/>
      <c r="V20" s="184"/>
      <c r="W20" s="184"/>
      <c r="X20" s="184"/>
      <c r="Y20" s="184"/>
      <c r="Z20" s="184"/>
      <c r="AA20" s="184" t="s">
        <v>102</v>
      </c>
      <c r="AB20" s="184"/>
      <c r="AC20" s="184"/>
      <c r="AD20" s="184"/>
      <c r="AE20" s="184"/>
      <c r="AF20" s="184"/>
      <c r="AG20" s="184"/>
      <c r="AH20" s="184" t="s">
        <v>103</v>
      </c>
      <c r="AI20" s="184"/>
      <c r="AJ20" s="184"/>
      <c r="AK20" s="184"/>
      <c r="AL20" s="184"/>
      <c r="AM20" s="184"/>
      <c r="AN20" s="184"/>
      <c r="AO20" s="184" t="s">
        <v>104</v>
      </c>
      <c r="AP20" s="184"/>
      <c r="AQ20" s="184"/>
      <c r="AR20" s="184"/>
      <c r="AS20" s="184"/>
      <c r="AT20" s="184"/>
      <c r="AU20" s="184"/>
      <c r="AV20" s="184" t="s">
        <v>110</v>
      </c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CA20" t="s">
        <v>64</v>
      </c>
    </row>
    <row r="21" spans="1:79" s="7" customForma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CA21" s="7" t="s">
        <v>65</v>
      </c>
    </row>
    <row r="23" spans="1:79" ht="15" customHeight="1">
      <c r="A23" s="125" t="s">
        <v>186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</row>
    <row r="25" spans="1:79" ht="48" customHeight="1">
      <c r="A25" s="82" t="s">
        <v>7</v>
      </c>
      <c r="B25" s="82"/>
      <c r="C25" s="82"/>
      <c r="D25" s="82"/>
      <c r="E25" s="82"/>
      <c r="F25" s="82"/>
      <c r="G25" s="76" t="s">
        <v>20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8"/>
      <c r="AF25" s="82" t="s">
        <v>9</v>
      </c>
      <c r="AG25" s="82"/>
      <c r="AH25" s="82"/>
      <c r="AI25" s="82"/>
      <c r="AJ25" s="82"/>
      <c r="AK25" s="82" t="s">
        <v>8</v>
      </c>
      <c r="AL25" s="82"/>
      <c r="AM25" s="82"/>
      <c r="AN25" s="82"/>
      <c r="AO25" s="82"/>
      <c r="AP25" s="82"/>
      <c r="AQ25" s="82"/>
      <c r="AR25" s="82"/>
      <c r="AS25" s="82"/>
      <c r="AT25" s="82"/>
      <c r="AU25" s="82" t="s">
        <v>330</v>
      </c>
      <c r="AV25" s="82"/>
      <c r="AW25" s="82"/>
      <c r="AX25" s="82"/>
      <c r="AY25" s="82"/>
      <c r="AZ25" s="82"/>
      <c r="BA25" s="82"/>
      <c r="BB25" s="82"/>
      <c r="BC25" s="82"/>
      <c r="BD25" s="82"/>
      <c r="BE25" s="82" t="s">
        <v>331</v>
      </c>
      <c r="BF25" s="82"/>
      <c r="BG25" s="82"/>
      <c r="BH25" s="82"/>
      <c r="BI25" s="82"/>
      <c r="BJ25" s="82"/>
      <c r="BK25" s="82"/>
      <c r="BL25" s="82"/>
      <c r="BM25" s="82"/>
      <c r="BN25" s="82"/>
    </row>
    <row r="26" spans="1:79" ht="15" customHeight="1">
      <c r="A26" s="82">
        <v>1</v>
      </c>
      <c r="B26" s="82"/>
      <c r="C26" s="82"/>
      <c r="D26" s="82"/>
      <c r="E26" s="82"/>
      <c r="F26" s="82"/>
      <c r="G26" s="76">
        <v>2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8"/>
      <c r="AF26" s="82">
        <v>3</v>
      </c>
      <c r="AG26" s="82"/>
      <c r="AH26" s="82"/>
      <c r="AI26" s="82"/>
      <c r="AJ26" s="82"/>
      <c r="AK26" s="82">
        <v>4</v>
      </c>
      <c r="AL26" s="82"/>
      <c r="AM26" s="82"/>
      <c r="AN26" s="82"/>
      <c r="AO26" s="82"/>
      <c r="AP26" s="82"/>
      <c r="AQ26" s="82"/>
      <c r="AR26" s="82"/>
      <c r="AS26" s="82"/>
      <c r="AT26" s="82"/>
      <c r="AU26" s="82">
        <v>5</v>
      </c>
      <c r="AV26" s="82"/>
      <c r="AW26" s="82"/>
      <c r="AX26" s="82"/>
      <c r="AY26" s="82"/>
      <c r="AZ26" s="82"/>
      <c r="BA26" s="82"/>
      <c r="BB26" s="82"/>
      <c r="BC26" s="82"/>
      <c r="BD26" s="82"/>
      <c r="BE26" s="82">
        <v>6</v>
      </c>
      <c r="BF26" s="82"/>
      <c r="BG26" s="82"/>
      <c r="BH26" s="82"/>
      <c r="BI26" s="82"/>
      <c r="BJ26" s="82"/>
      <c r="BK26" s="82"/>
      <c r="BL26" s="82"/>
      <c r="BM26" s="82"/>
      <c r="BN26" s="82"/>
    </row>
    <row r="27" spans="1:79" ht="15" hidden="1" customHeight="1">
      <c r="A27" s="184" t="s">
        <v>187</v>
      </c>
      <c r="B27" s="184"/>
      <c r="C27" s="184"/>
      <c r="D27" s="184"/>
      <c r="E27" s="184"/>
      <c r="F27" s="184"/>
      <c r="G27" s="185" t="s">
        <v>78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7"/>
      <c r="AF27" s="184" t="s">
        <v>91</v>
      </c>
      <c r="AG27" s="184"/>
      <c r="AH27" s="184"/>
      <c r="AI27" s="184"/>
      <c r="AJ27" s="184"/>
      <c r="AK27" s="184" t="s">
        <v>92</v>
      </c>
      <c r="AL27" s="184"/>
      <c r="AM27" s="184"/>
      <c r="AN27" s="184"/>
      <c r="AO27" s="184"/>
      <c r="AP27" s="184"/>
      <c r="AQ27" s="184"/>
      <c r="AR27" s="184"/>
      <c r="AS27" s="184"/>
      <c r="AT27" s="184"/>
      <c r="AU27" s="184" t="s">
        <v>139</v>
      </c>
      <c r="AV27" s="184"/>
      <c r="AW27" s="184"/>
      <c r="AX27" s="184"/>
      <c r="AY27" s="184"/>
      <c r="AZ27" s="184"/>
      <c r="BA27" s="184"/>
      <c r="BB27" s="184"/>
      <c r="BC27" s="184"/>
      <c r="BD27" s="184"/>
      <c r="BE27" s="184" t="s">
        <v>141</v>
      </c>
      <c r="BF27" s="184"/>
      <c r="BG27" s="184"/>
      <c r="BH27" s="184"/>
      <c r="BI27" s="184"/>
      <c r="BJ27" s="184"/>
      <c r="BK27" s="184"/>
      <c r="BL27" s="184"/>
      <c r="BM27" s="184"/>
      <c r="BN27" s="184"/>
      <c r="CA27" t="s">
        <v>66</v>
      </c>
    </row>
    <row r="28" spans="1:79" s="7" customFormat="1">
      <c r="A28" s="180"/>
      <c r="B28" s="180"/>
      <c r="C28" s="180"/>
      <c r="D28" s="180"/>
      <c r="E28" s="180"/>
      <c r="F28" s="180"/>
      <c r="G28" s="181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3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CA28" s="7" t="s">
        <v>67</v>
      </c>
    </row>
    <row r="30" spans="1:79" ht="14.25" customHeight="1">
      <c r="A30" s="88" t="s">
        <v>332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</row>
    <row r="31" spans="1:79" ht="1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</row>
    <row r="33" spans="1:79" s="1" customFormat="1" ht="28.5" hidden="1" customHeight="1">
      <c r="A33" s="116"/>
      <c r="B33" s="116"/>
      <c r="C33" s="116"/>
      <c r="D33" s="116"/>
      <c r="E33" s="116"/>
      <c r="F33" s="116"/>
      <c r="G33" s="101" t="s">
        <v>1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 t="s">
        <v>101</v>
      </c>
      <c r="U33" s="102"/>
      <c r="V33" s="102"/>
      <c r="W33" s="102"/>
      <c r="X33" s="102"/>
      <c r="Y33" s="102"/>
      <c r="Z33" s="102"/>
      <c r="AA33" s="102" t="s">
        <v>102</v>
      </c>
      <c r="AB33" s="102"/>
      <c r="AC33" s="102"/>
      <c r="AD33" s="102"/>
      <c r="AE33" s="102"/>
      <c r="AF33" s="102"/>
      <c r="AG33" s="102"/>
      <c r="AH33" s="102" t="s">
        <v>103</v>
      </c>
      <c r="AI33" s="102"/>
      <c r="AJ33" s="102"/>
      <c r="AK33" s="102"/>
      <c r="AL33" s="102"/>
      <c r="AM33" s="102"/>
      <c r="AN33" s="118"/>
      <c r="AO33" s="101" t="s">
        <v>104</v>
      </c>
      <c r="AP33" s="102"/>
      <c r="AQ33" s="102"/>
      <c r="AR33" s="102"/>
      <c r="AS33" s="102"/>
      <c r="AT33" s="102"/>
      <c r="AU33" s="102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16" t="s">
        <v>179</v>
      </c>
      <c r="B34" s="116"/>
      <c r="C34" s="116"/>
      <c r="D34" s="116"/>
      <c r="E34" s="116"/>
      <c r="F34" s="116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67" t="s">
        <v>336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</row>
    <row r="38" spans="1:79" ht="15">
      <c r="A38" s="189" t="s">
        <v>235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</row>
    <row r="39" spans="1:79" ht="12.95" customHeight="1">
      <c r="A39" s="82" t="s">
        <v>3</v>
      </c>
      <c r="B39" s="82"/>
      <c r="C39" s="82"/>
      <c r="D39" s="82"/>
      <c r="E39" s="82"/>
      <c r="F39" s="82"/>
      <c r="G39" s="82" t="s">
        <v>20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 t="s">
        <v>239</v>
      </c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 t="s">
        <v>241</v>
      </c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 t="s">
        <v>337</v>
      </c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</row>
    <row r="40" spans="1:79" ht="47.1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 t="s">
        <v>22</v>
      </c>
      <c r="U40" s="82"/>
      <c r="V40" s="82"/>
      <c r="W40" s="82"/>
      <c r="X40" s="82"/>
      <c r="Y40" s="82"/>
      <c r="Z40" s="82"/>
      <c r="AA40" s="82" t="s">
        <v>121</v>
      </c>
      <c r="AB40" s="82"/>
      <c r="AC40" s="82"/>
      <c r="AD40" s="82"/>
      <c r="AE40" s="82"/>
      <c r="AF40" s="82"/>
      <c r="AG40" s="82"/>
      <c r="AH40" s="82" t="s">
        <v>22</v>
      </c>
      <c r="AI40" s="82"/>
      <c r="AJ40" s="82"/>
      <c r="AK40" s="82"/>
      <c r="AL40" s="82"/>
      <c r="AM40" s="82"/>
      <c r="AN40" s="82"/>
      <c r="AO40" s="82" t="s">
        <v>121</v>
      </c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</row>
    <row r="41" spans="1:79" ht="15" customHeight="1">
      <c r="A41" s="82">
        <v>1</v>
      </c>
      <c r="B41" s="82"/>
      <c r="C41" s="82"/>
      <c r="D41" s="82"/>
      <c r="E41" s="82"/>
      <c r="F41" s="82"/>
      <c r="G41" s="82">
        <v>2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>
        <v>3</v>
      </c>
      <c r="U41" s="82"/>
      <c r="V41" s="82"/>
      <c r="W41" s="82"/>
      <c r="X41" s="82"/>
      <c r="Y41" s="82"/>
      <c r="Z41" s="82"/>
      <c r="AA41" s="82">
        <v>4</v>
      </c>
      <c r="AB41" s="82"/>
      <c r="AC41" s="82"/>
      <c r="AD41" s="82"/>
      <c r="AE41" s="82"/>
      <c r="AF41" s="82"/>
      <c r="AG41" s="82"/>
      <c r="AH41" s="82">
        <v>5</v>
      </c>
      <c r="AI41" s="82"/>
      <c r="AJ41" s="82"/>
      <c r="AK41" s="82"/>
      <c r="AL41" s="82"/>
      <c r="AM41" s="82"/>
      <c r="AN41" s="82"/>
      <c r="AO41" s="82">
        <v>6</v>
      </c>
      <c r="AP41" s="82"/>
      <c r="AQ41" s="82"/>
      <c r="AR41" s="82"/>
      <c r="AS41" s="82"/>
      <c r="AT41" s="82"/>
      <c r="AU41" s="82"/>
      <c r="AV41" s="82">
        <v>7</v>
      </c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</row>
    <row r="42" spans="1:79" s="2" customFormat="1" ht="12.75" hidden="1" customHeight="1">
      <c r="A42" s="81" t="s">
        <v>128</v>
      </c>
      <c r="B42" s="81"/>
      <c r="C42" s="81"/>
      <c r="D42" s="81"/>
      <c r="E42" s="81"/>
      <c r="F42" s="81"/>
      <c r="G42" s="126" t="s">
        <v>78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80" t="s">
        <v>101</v>
      </c>
      <c r="U42" s="80"/>
      <c r="V42" s="80"/>
      <c r="W42" s="80"/>
      <c r="X42" s="80"/>
      <c r="Y42" s="80"/>
      <c r="Z42" s="80"/>
      <c r="AA42" s="80" t="s">
        <v>102</v>
      </c>
      <c r="AB42" s="80"/>
      <c r="AC42" s="80"/>
      <c r="AD42" s="80"/>
      <c r="AE42" s="80"/>
      <c r="AF42" s="80"/>
      <c r="AG42" s="80"/>
      <c r="AH42" s="80" t="s">
        <v>103</v>
      </c>
      <c r="AI42" s="80"/>
      <c r="AJ42" s="80"/>
      <c r="AK42" s="80"/>
      <c r="AL42" s="80"/>
      <c r="AM42" s="80"/>
      <c r="AN42" s="80"/>
      <c r="AO42" s="80" t="s">
        <v>104</v>
      </c>
      <c r="AP42" s="80"/>
      <c r="AQ42" s="80"/>
      <c r="AR42" s="80"/>
      <c r="AS42" s="80"/>
      <c r="AT42" s="80"/>
      <c r="AU42" s="80"/>
      <c r="AV42" s="81" t="s">
        <v>110</v>
      </c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CA42" s="2" t="s">
        <v>68</v>
      </c>
    </row>
    <row r="43" spans="1:79" s="8" customFormat="1" ht="12.75" customHeight="1">
      <c r="A43" s="81" t="s">
        <v>1</v>
      </c>
      <c r="B43" s="81"/>
      <c r="C43" s="81"/>
      <c r="D43" s="81"/>
      <c r="E43" s="81"/>
      <c r="F43" s="81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CA43" s="8" t="s">
        <v>69</v>
      </c>
    </row>
    <row r="45" spans="1:79" ht="15" customHeight="1">
      <c r="A45" s="167" t="s">
        <v>189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</row>
    <row r="47" spans="1:79" ht="90.95" customHeight="1">
      <c r="A47" s="82" t="s">
        <v>7</v>
      </c>
      <c r="B47" s="82"/>
      <c r="C47" s="82"/>
      <c r="D47" s="82"/>
      <c r="E47" s="82"/>
      <c r="F47" s="82"/>
      <c r="G47" s="76" t="s">
        <v>20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8"/>
      <c r="AF47" s="82" t="s">
        <v>9</v>
      </c>
      <c r="AG47" s="82"/>
      <c r="AH47" s="82"/>
      <c r="AI47" s="82"/>
      <c r="AJ47" s="82"/>
      <c r="AK47" s="82" t="s">
        <v>8</v>
      </c>
      <c r="AL47" s="82"/>
      <c r="AM47" s="82"/>
      <c r="AN47" s="82"/>
      <c r="AO47" s="82"/>
      <c r="AP47" s="82"/>
      <c r="AQ47" s="82"/>
      <c r="AR47" s="82"/>
      <c r="AS47" s="82"/>
      <c r="AT47" s="82"/>
      <c r="AU47" s="82" t="s">
        <v>333</v>
      </c>
      <c r="AV47" s="82"/>
      <c r="AW47" s="82"/>
      <c r="AX47" s="82"/>
      <c r="AY47" s="82"/>
      <c r="AZ47" s="82"/>
      <c r="BA47" s="82" t="s">
        <v>334</v>
      </c>
      <c r="BB47" s="82"/>
      <c r="BC47" s="82"/>
      <c r="BD47" s="82"/>
      <c r="BE47" s="82"/>
      <c r="BF47" s="82"/>
      <c r="BG47" s="82" t="s">
        <v>338</v>
      </c>
      <c r="BH47" s="82"/>
      <c r="BI47" s="82"/>
      <c r="BJ47" s="82"/>
      <c r="BK47" s="82"/>
      <c r="BL47" s="82"/>
      <c r="BM47" s="82" t="s">
        <v>339</v>
      </c>
      <c r="BN47" s="82"/>
      <c r="BO47" s="82"/>
      <c r="BP47" s="82"/>
      <c r="BQ47" s="82"/>
      <c r="BR47" s="82"/>
    </row>
    <row r="48" spans="1:79" ht="15" customHeight="1">
      <c r="A48" s="82">
        <v>1</v>
      </c>
      <c r="B48" s="82"/>
      <c r="C48" s="82"/>
      <c r="D48" s="82"/>
      <c r="E48" s="82"/>
      <c r="F48" s="82"/>
      <c r="G48" s="76">
        <v>2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8"/>
      <c r="AF48" s="82">
        <v>3</v>
      </c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/>
      <c r="AT48" s="82"/>
      <c r="AU48" s="82">
        <v>5</v>
      </c>
      <c r="AV48" s="82"/>
      <c r="AW48" s="82"/>
      <c r="AX48" s="82"/>
      <c r="AY48" s="82"/>
      <c r="AZ48" s="82"/>
      <c r="BA48" s="82">
        <v>6</v>
      </c>
      <c r="BB48" s="82"/>
      <c r="BC48" s="82"/>
      <c r="BD48" s="82"/>
      <c r="BE48" s="82"/>
      <c r="BF48" s="82"/>
      <c r="BG48" s="82">
        <v>7</v>
      </c>
      <c r="BH48" s="82"/>
      <c r="BI48" s="82"/>
      <c r="BJ48" s="82"/>
      <c r="BK48" s="82"/>
      <c r="BL48" s="82"/>
      <c r="BM48" s="82">
        <v>8</v>
      </c>
      <c r="BN48" s="82"/>
      <c r="BO48" s="82"/>
      <c r="BP48" s="82"/>
      <c r="BQ48" s="82"/>
      <c r="BR48" s="82"/>
    </row>
    <row r="49" spans="1:79" ht="9.75" hidden="1" customHeight="1">
      <c r="A49" s="184" t="s">
        <v>187</v>
      </c>
      <c r="B49" s="184"/>
      <c r="C49" s="184"/>
      <c r="D49" s="184"/>
      <c r="E49" s="184"/>
      <c r="F49" s="184"/>
      <c r="G49" s="185" t="s">
        <v>78</v>
      </c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7"/>
      <c r="AF49" s="184" t="s">
        <v>91</v>
      </c>
      <c r="AG49" s="184"/>
      <c r="AH49" s="184"/>
      <c r="AI49" s="184"/>
      <c r="AJ49" s="184"/>
      <c r="AK49" s="184" t="s">
        <v>92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 t="s">
        <v>139</v>
      </c>
      <c r="AV49" s="184"/>
      <c r="AW49" s="184"/>
      <c r="AX49" s="184"/>
      <c r="AY49" s="184"/>
      <c r="AZ49" s="184"/>
      <c r="BA49" s="184" t="s">
        <v>141</v>
      </c>
      <c r="BB49" s="184"/>
      <c r="BC49" s="184"/>
      <c r="BD49" s="184"/>
      <c r="BE49" s="184"/>
      <c r="BF49" s="184"/>
      <c r="BG49" s="184" t="s">
        <v>133</v>
      </c>
      <c r="BH49" s="184"/>
      <c r="BI49" s="184"/>
      <c r="BJ49" s="184"/>
      <c r="BK49" s="184"/>
      <c r="BL49" s="184"/>
      <c r="BM49" s="184" t="s">
        <v>135</v>
      </c>
      <c r="BN49" s="184"/>
      <c r="BO49" s="184"/>
      <c r="BP49" s="184"/>
      <c r="BQ49" s="184"/>
      <c r="BR49" s="184"/>
      <c r="CA49" t="s">
        <v>70</v>
      </c>
    </row>
    <row r="50" spans="1:79" s="7" customFormat="1">
      <c r="A50" s="180"/>
      <c r="B50" s="180"/>
      <c r="C50" s="180"/>
      <c r="D50" s="180"/>
      <c r="E50" s="180"/>
      <c r="F50" s="180"/>
      <c r="G50" s="181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3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CA50" s="7" t="s">
        <v>71</v>
      </c>
    </row>
    <row r="52" spans="1:79" ht="28.5" customHeight="1">
      <c r="A52" s="83" t="s">
        <v>340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81"/>
      <c r="B55" s="81"/>
      <c r="C55" s="81"/>
      <c r="D55" s="81"/>
      <c r="E55" s="81"/>
      <c r="F55" s="81"/>
      <c r="G55" s="67" t="s">
        <v>1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 t="s">
        <v>101</v>
      </c>
      <c r="U55" s="68"/>
      <c r="V55" s="68"/>
      <c r="W55" s="68"/>
      <c r="X55" s="68"/>
      <c r="Y55" s="68"/>
      <c r="Z55" s="68"/>
      <c r="AA55" s="68" t="s">
        <v>102</v>
      </c>
      <c r="AB55" s="68"/>
      <c r="AC55" s="68"/>
      <c r="AD55" s="68"/>
      <c r="AE55" s="68"/>
      <c r="AF55" s="68"/>
      <c r="AG55" s="68"/>
      <c r="AH55" s="68" t="s">
        <v>103</v>
      </c>
      <c r="AI55" s="68"/>
      <c r="AJ55" s="68"/>
      <c r="AK55" s="68"/>
      <c r="AL55" s="68"/>
      <c r="AM55" s="68"/>
      <c r="AN55" s="68"/>
      <c r="AO55" s="178" t="s">
        <v>104</v>
      </c>
      <c r="AP55" s="178"/>
      <c r="AQ55" s="178"/>
      <c r="AR55" s="178"/>
      <c r="AS55" s="178"/>
      <c r="AT55" s="178"/>
      <c r="AU55" s="179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16" t="s">
        <v>179</v>
      </c>
      <c r="B56" s="116"/>
      <c r="C56" s="116"/>
      <c r="D56" s="116"/>
      <c r="E56" s="116"/>
      <c r="F56" s="116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6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94" t="s">
        <v>343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40"/>
      <c r="AC60" s="40"/>
      <c r="AD60" s="40"/>
      <c r="AE60" s="40"/>
      <c r="AF60" s="40"/>
      <c r="AG60" s="40"/>
      <c r="AH60" s="64"/>
      <c r="AI60" s="64"/>
      <c r="AJ60" s="64"/>
      <c r="AK60" s="64"/>
      <c r="AL60" s="64"/>
      <c r="AM60" s="64"/>
      <c r="AN60" s="64"/>
      <c r="AO60" s="64"/>
      <c r="AP60" s="64"/>
      <c r="AQ60" s="40"/>
      <c r="AR60" s="40"/>
      <c r="AS60" s="40"/>
      <c r="AT60" s="40"/>
      <c r="AU60" s="95" t="s">
        <v>231</v>
      </c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</row>
    <row r="61" spans="1:79" ht="12.75" customHeight="1">
      <c r="AB61" s="41"/>
      <c r="AC61" s="41"/>
      <c r="AD61" s="41"/>
      <c r="AE61" s="41"/>
      <c r="AF61" s="41"/>
      <c r="AG61" s="41"/>
      <c r="AH61" s="66" t="s">
        <v>2</v>
      </c>
      <c r="AI61" s="66"/>
      <c r="AJ61" s="66"/>
      <c r="AK61" s="66"/>
      <c r="AL61" s="66"/>
      <c r="AM61" s="66"/>
      <c r="AN61" s="66"/>
      <c r="AO61" s="66"/>
      <c r="AP61" s="66"/>
      <c r="AQ61" s="41"/>
      <c r="AR61" s="41"/>
      <c r="AS61" s="41"/>
      <c r="AT61" s="41"/>
      <c r="AU61" s="66" t="s">
        <v>205</v>
      </c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</row>
    <row r="62" spans="1:79" ht="15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>
      <c r="A63" s="94" t="s">
        <v>342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41"/>
      <c r="AC63" s="41"/>
      <c r="AD63" s="41"/>
      <c r="AE63" s="41"/>
      <c r="AF63" s="41"/>
      <c r="AG63" s="41"/>
      <c r="AH63" s="65"/>
      <c r="AI63" s="65"/>
      <c r="AJ63" s="65"/>
      <c r="AK63" s="65"/>
      <c r="AL63" s="65"/>
      <c r="AM63" s="65"/>
      <c r="AN63" s="65"/>
      <c r="AO63" s="65"/>
      <c r="AP63" s="65"/>
      <c r="AQ63" s="41"/>
      <c r="AR63" s="41"/>
      <c r="AS63" s="41"/>
      <c r="AT63" s="41"/>
      <c r="AU63" s="93" t="s">
        <v>232</v>
      </c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</row>
    <row r="64" spans="1:79" ht="12" customHeight="1">
      <c r="AB64" s="41"/>
      <c r="AC64" s="41"/>
      <c r="AD64" s="41"/>
      <c r="AE64" s="41"/>
      <c r="AF64" s="41"/>
      <c r="AG64" s="41"/>
      <c r="AH64" s="66" t="s">
        <v>2</v>
      </c>
      <c r="AI64" s="66"/>
      <c r="AJ64" s="66"/>
      <c r="AK64" s="66"/>
      <c r="AL64" s="66"/>
      <c r="AM64" s="66"/>
      <c r="AN64" s="66"/>
      <c r="AO64" s="66"/>
      <c r="AP64" s="66"/>
      <c r="AQ64" s="41"/>
      <c r="AR64" s="41"/>
      <c r="AS64" s="41"/>
      <c r="AT64" s="41"/>
      <c r="AU64" s="66" t="s">
        <v>205</v>
      </c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Додаток1</vt:lpstr>
      <vt:lpstr>Додаток2 КПК3710160</vt:lpstr>
      <vt:lpstr>Додаток3 КПК3710160</vt:lpstr>
      <vt:lpstr>Додаток1!Область_печати</vt:lpstr>
      <vt:lpstr>'Додаток2 КПК3710160'!Область_печати</vt:lpstr>
      <vt:lpstr>'Додаток3 КПК3710160'!Область_печати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2023-11-22T11:03:48Z</dcterms:modified>
</cp:coreProperties>
</file>