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2.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drawings/drawing3.xml" ContentType="application/vnd.openxmlformats-officedocument.drawing+xml"/>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4.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5.xml" ContentType="application/vnd.openxmlformats-officedocument.drawing+xml"/>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drawings/drawing6.xml" ContentType="application/vnd.openxmlformats-officedocument.drawing+xml"/>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drawings/drawing8.xml" ContentType="application/vnd.openxmlformats-officedocument.drawing+xml"/>
  <Override PartName="/xl/embeddings/oleObject36.bin" ContentType="application/vnd.openxmlformats-officedocument.oleObject"/>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drawings/drawing9.xml" ContentType="application/vnd.openxmlformats-officedocument.drawing+xml"/>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drawings/drawing10.xml" ContentType="application/vnd.openxmlformats-officedocument.drawing+xml"/>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embeddings/oleObject50.bin" ContentType="application/vnd.openxmlformats-officedocument.oleObject"/>
  <Override PartName="/xl/drawings/drawing11.xml" ContentType="application/vnd.openxmlformats-officedocument.drawing+xml"/>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12.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3.xml" ContentType="application/vnd.openxmlformats-officedocument.drawing+xml"/>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drawings/drawing14.xml" ContentType="application/vnd.openxmlformats-officedocument.drawing+xml"/>
  <Override PartName="/xl/embeddings/oleObject66.bin" ContentType="application/vnd.openxmlformats-officedocument.oleObject"/>
  <Override PartName="/xl/embeddings/oleObject67.bin" ContentType="application/vnd.openxmlformats-officedocument.oleObject"/>
  <Override PartName="/xl/embeddings/oleObject68.bin" ContentType="application/vnd.openxmlformats-officedocument.oleObject"/>
  <Override PartName="/xl/embeddings/oleObject69.bin" ContentType="application/vnd.openxmlformats-officedocument.oleObject"/>
  <Override PartName="/xl/embeddings/oleObject70.bin" ContentType="application/vnd.openxmlformats-officedocument.oleObject"/>
  <Override PartName="/xl/drawings/drawing15.xml" ContentType="application/vnd.openxmlformats-officedocument.drawing+xml"/>
  <Override PartName="/xl/embeddings/oleObject71.bin" ContentType="application/vnd.openxmlformats-officedocument.oleObject"/>
  <Override PartName="/xl/embeddings/oleObject72.bin" ContentType="application/vnd.openxmlformats-officedocument.oleObject"/>
  <Override PartName="/xl/embeddings/oleObject73.bin" ContentType="application/vnd.openxmlformats-officedocument.oleObject"/>
  <Override PartName="/xl/embeddings/oleObject74.bin" ContentType="application/vnd.openxmlformats-officedocument.oleObject"/>
  <Override PartName="/xl/embeddings/oleObject75.bin" ContentType="application/vnd.openxmlformats-officedocument.oleObject"/>
  <Override PartName="/xl/drawings/drawing16.xml" ContentType="application/vnd.openxmlformats-officedocument.drawing+xml"/>
  <Override PartName="/xl/embeddings/oleObject76.bin" ContentType="application/vnd.openxmlformats-officedocument.oleObject"/>
  <Override PartName="/xl/embeddings/oleObject77.bin" ContentType="application/vnd.openxmlformats-officedocument.oleObject"/>
  <Override PartName="/xl/embeddings/oleObject78.bin" ContentType="application/vnd.openxmlformats-officedocument.oleObject"/>
  <Override PartName="/xl/embeddings/oleObject79.bin" ContentType="application/vnd.openxmlformats-officedocument.oleObject"/>
  <Override PartName="/xl/embeddings/oleObject80.bin" ContentType="application/vnd.openxmlformats-officedocument.oleObject"/>
  <Override PartName="/xl/drawings/drawing17.xml" ContentType="application/vnd.openxmlformats-officedocument.drawing+xml"/>
  <Override PartName="/xl/embeddings/oleObject81.bin" ContentType="application/vnd.openxmlformats-officedocument.oleObject"/>
  <Override PartName="/xl/embeddings/oleObject82.bin" ContentType="application/vnd.openxmlformats-officedocument.oleObject"/>
  <Override PartName="/xl/embeddings/oleObject83.bin" ContentType="application/vnd.openxmlformats-officedocument.oleObject"/>
  <Override PartName="/xl/embeddings/oleObject84.bin" ContentType="application/vnd.openxmlformats-officedocument.oleObject"/>
  <Override PartName="/xl/embeddings/oleObject85.bin" ContentType="application/vnd.openxmlformats-officedocument.oleObject"/>
  <Override PartName="/xl/drawings/drawing18.xml" ContentType="application/vnd.openxmlformats-officedocument.drawing+xml"/>
  <Override PartName="/xl/embeddings/oleObject86.bin" ContentType="application/vnd.openxmlformats-officedocument.oleObject"/>
  <Override PartName="/xl/embeddings/oleObject87.bin" ContentType="application/vnd.openxmlformats-officedocument.oleObject"/>
  <Override PartName="/xl/embeddings/oleObject88.bin" ContentType="application/vnd.openxmlformats-officedocument.oleObject"/>
  <Override PartName="/xl/embeddings/oleObject89.bin" ContentType="application/vnd.openxmlformats-officedocument.oleObject"/>
  <Override PartName="/xl/embeddings/oleObject90.bin" ContentType="application/vnd.openxmlformats-officedocument.oleObject"/>
  <Override PartName="/xl/drawings/drawing19.xml" ContentType="application/vnd.openxmlformats-officedocument.drawing+xml"/>
  <Override PartName="/xl/embeddings/oleObject91.bin" ContentType="application/vnd.openxmlformats-officedocument.oleObject"/>
  <Override PartName="/xl/embeddings/oleObject92.bin" ContentType="application/vnd.openxmlformats-officedocument.oleObject"/>
  <Override PartName="/xl/embeddings/oleObject93.bin" ContentType="application/vnd.openxmlformats-officedocument.oleObject"/>
  <Override PartName="/xl/embeddings/oleObject94.bin" ContentType="application/vnd.openxmlformats-officedocument.oleObject"/>
  <Override PartName="/xl/embeddings/oleObject95.bin" ContentType="application/vnd.openxmlformats-officedocument.oleObject"/>
  <Override PartName="/xl/drawings/drawing20.xml" ContentType="application/vnd.openxmlformats-officedocument.drawing+xml"/>
  <Override PartName="/xl/embeddings/oleObject96.bin" ContentType="application/vnd.openxmlformats-officedocument.oleObject"/>
  <Override PartName="/xl/embeddings/oleObject97.bin" ContentType="application/vnd.openxmlformats-officedocument.oleObject"/>
  <Override PartName="/xl/embeddings/oleObject98.bin" ContentType="application/vnd.openxmlformats-officedocument.oleObject"/>
  <Override PartName="/xl/embeddings/oleObject99.bin" ContentType="application/vnd.openxmlformats-officedocument.oleObject"/>
  <Override PartName="/xl/embeddings/oleObject100.bin" ContentType="application/vnd.openxmlformats-officedocument.oleObject"/>
  <Override PartName="/xl/drawings/drawing21.xml" ContentType="application/vnd.openxmlformats-officedocument.drawing+xml"/>
  <Override PartName="/xl/embeddings/oleObject101.bin" ContentType="application/vnd.openxmlformats-officedocument.oleObject"/>
  <Override PartName="/xl/embeddings/oleObject102.bin" ContentType="application/vnd.openxmlformats-officedocument.oleObject"/>
  <Override PartName="/xl/embeddings/oleObject103.bin" ContentType="application/vnd.openxmlformats-officedocument.oleObject"/>
  <Override PartName="/xl/embeddings/oleObject104.bin" ContentType="application/vnd.openxmlformats-officedocument.oleObject"/>
  <Override PartName="/xl/embeddings/oleObject105.bin" ContentType="application/vnd.openxmlformats-officedocument.oleObject"/>
  <Override PartName="/xl/drawings/drawing22.xml" ContentType="application/vnd.openxmlformats-officedocument.drawing+xml"/>
  <Override PartName="/xl/embeddings/oleObject106.bin" ContentType="application/vnd.openxmlformats-officedocument.oleObject"/>
  <Override PartName="/xl/embeddings/oleObject107.bin" ContentType="application/vnd.openxmlformats-officedocument.oleObject"/>
  <Override PartName="/xl/embeddings/oleObject108.bin" ContentType="application/vnd.openxmlformats-officedocument.oleObject"/>
  <Override PartName="/xl/embeddings/oleObject109.bin" ContentType="application/vnd.openxmlformats-officedocument.oleObject"/>
  <Override PartName="/xl/embeddings/oleObject110.bin" ContentType="application/vnd.openxmlformats-officedocument.oleObject"/>
  <Override PartName="/xl/drawings/drawing23.xml" ContentType="application/vnd.openxmlformats-officedocument.drawing+xml"/>
  <Override PartName="/xl/embeddings/oleObject111.bin" ContentType="application/vnd.openxmlformats-officedocument.oleObject"/>
  <Override PartName="/xl/embeddings/oleObject112.bin" ContentType="application/vnd.openxmlformats-officedocument.oleObject"/>
  <Override PartName="/xl/embeddings/oleObject113.bin" ContentType="application/vnd.openxmlformats-officedocument.oleObject"/>
  <Override PartName="/xl/embeddings/oleObject114.bin" ContentType="application/vnd.openxmlformats-officedocument.oleObject"/>
  <Override PartName="/xl/embeddings/oleObject115.bin" ContentType="application/vnd.openxmlformats-officedocument.oleObject"/>
  <Override PartName="/xl/drawings/drawing24.xml" ContentType="application/vnd.openxmlformats-officedocument.drawing+xml"/>
  <Override PartName="/xl/embeddings/oleObject116.bin" ContentType="application/vnd.openxmlformats-officedocument.oleObject"/>
  <Override PartName="/xl/embeddings/oleObject117.bin" ContentType="application/vnd.openxmlformats-officedocument.oleObject"/>
  <Override PartName="/xl/embeddings/oleObject118.bin" ContentType="application/vnd.openxmlformats-officedocument.oleObject"/>
  <Override PartName="/xl/embeddings/oleObject119.bin" ContentType="application/vnd.openxmlformats-officedocument.oleObject"/>
  <Override PartName="/xl/embeddings/oleObject120.bin" ContentType="application/vnd.openxmlformats-officedocument.oleObject"/>
  <Override PartName="/xl/drawings/drawing25.xml" ContentType="application/vnd.openxmlformats-officedocument.drawing+xml"/>
  <Override PartName="/xl/embeddings/oleObject121.bin" ContentType="application/vnd.openxmlformats-officedocument.oleObject"/>
  <Override PartName="/xl/embeddings/oleObject122.bin" ContentType="application/vnd.openxmlformats-officedocument.oleObject"/>
  <Override PartName="/xl/embeddings/oleObject123.bin" ContentType="application/vnd.openxmlformats-officedocument.oleObject"/>
  <Override PartName="/xl/embeddings/oleObject124.bin" ContentType="application/vnd.openxmlformats-officedocument.oleObject"/>
  <Override PartName="/xl/embeddings/oleObject125.bin" ContentType="application/vnd.openxmlformats-officedocument.oleObject"/>
  <Override PartName="/xl/drawings/drawing26.xml" ContentType="application/vnd.openxmlformats-officedocument.drawing+xml"/>
  <Override PartName="/xl/embeddings/oleObject126.bin" ContentType="application/vnd.openxmlformats-officedocument.oleObject"/>
  <Override PartName="/xl/embeddings/oleObject127.bin" ContentType="application/vnd.openxmlformats-officedocument.oleObject"/>
  <Override PartName="/xl/embeddings/oleObject128.bin" ContentType="application/vnd.openxmlformats-officedocument.oleObject"/>
  <Override PartName="/xl/embeddings/oleObject129.bin" ContentType="application/vnd.openxmlformats-officedocument.oleObject"/>
  <Override PartName="/xl/embeddings/oleObject130.bin" ContentType="application/vnd.openxmlformats-officedocument.oleObject"/>
  <Override PartName="/xl/drawings/drawing27.xml" ContentType="application/vnd.openxmlformats-officedocument.drawing+xml"/>
  <Override PartName="/xl/embeddings/oleObject131.bin" ContentType="application/vnd.openxmlformats-officedocument.oleObject"/>
  <Override PartName="/xl/embeddings/oleObject132.bin" ContentType="application/vnd.openxmlformats-officedocument.oleObject"/>
  <Override PartName="/xl/embeddings/oleObject133.bin" ContentType="application/vnd.openxmlformats-officedocument.oleObject"/>
  <Override PartName="/xl/embeddings/oleObject134.bin" ContentType="application/vnd.openxmlformats-officedocument.oleObject"/>
  <Override PartName="/xl/embeddings/oleObject135.bin" ContentType="application/vnd.openxmlformats-officedocument.oleObject"/>
  <Override PartName="/xl/drawings/drawing28.xml" ContentType="application/vnd.openxmlformats-officedocument.drawing+xml"/>
  <Override PartName="/xl/embeddings/oleObject136.bin" ContentType="application/vnd.openxmlformats-officedocument.oleObject"/>
  <Override PartName="/xl/embeddings/oleObject137.bin" ContentType="application/vnd.openxmlformats-officedocument.oleObject"/>
  <Override PartName="/xl/embeddings/oleObject138.bin" ContentType="application/vnd.openxmlformats-officedocument.oleObject"/>
  <Override PartName="/xl/embeddings/oleObject139.bin" ContentType="application/vnd.openxmlformats-officedocument.oleObject"/>
  <Override PartName="/xl/embeddings/oleObject140.bin" ContentType="application/vnd.openxmlformats-officedocument.oleObject"/>
  <Override PartName="/xl/drawings/drawing29.xml" ContentType="application/vnd.openxmlformats-officedocument.drawing+xml"/>
  <Override PartName="/xl/embeddings/oleObject141.bin" ContentType="application/vnd.openxmlformats-officedocument.oleObject"/>
  <Override PartName="/xl/embeddings/oleObject142.bin" ContentType="application/vnd.openxmlformats-officedocument.oleObject"/>
  <Override PartName="/xl/embeddings/oleObject143.bin" ContentType="application/vnd.openxmlformats-officedocument.oleObject"/>
  <Override PartName="/xl/embeddings/oleObject144.bin" ContentType="application/vnd.openxmlformats-officedocument.oleObject"/>
  <Override PartName="/xl/embeddings/oleObject145.bin" ContentType="application/vnd.openxmlformats-officedocument.oleObject"/>
  <Override PartName="/xl/drawings/drawing30.xml" ContentType="application/vnd.openxmlformats-officedocument.drawing+xml"/>
  <Override PartName="/xl/embeddings/oleObject146.bin" ContentType="application/vnd.openxmlformats-officedocument.oleObject"/>
  <Override PartName="/xl/embeddings/oleObject147.bin" ContentType="application/vnd.openxmlformats-officedocument.oleObject"/>
  <Override PartName="/xl/embeddings/oleObject148.bin" ContentType="application/vnd.openxmlformats-officedocument.oleObject"/>
  <Override PartName="/xl/embeddings/oleObject149.bin" ContentType="application/vnd.openxmlformats-officedocument.oleObject"/>
  <Override PartName="/xl/embeddings/oleObject150.bin" ContentType="application/vnd.openxmlformats-officedocument.oleObject"/>
  <Override PartName="/xl/drawings/drawing31.xml" ContentType="application/vnd.openxmlformats-officedocument.drawing+xml"/>
  <Override PartName="/xl/embeddings/oleObject151.bin" ContentType="application/vnd.openxmlformats-officedocument.oleObject"/>
  <Override PartName="/xl/embeddings/oleObject152.bin" ContentType="application/vnd.openxmlformats-officedocument.oleObject"/>
  <Override PartName="/xl/embeddings/oleObject153.bin" ContentType="application/vnd.openxmlformats-officedocument.oleObject"/>
  <Override PartName="/xl/embeddings/oleObject154.bin" ContentType="application/vnd.openxmlformats-officedocument.oleObject"/>
  <Override PartName="/xl/embeddings/oleObject155.bin" ContentType="application/vnd.openxmlformats-officedocument.oleObject"/>
  <Override PartName="/xl/drawings/drawing32.xml" ContentType="application/vnd.openxmlformats-officedocument.drawing+xml"/>
  <Override PartName="/xl/embeddings/oleObject156.bin" ContentType="application/vnd.openxmlformats-officedocument.oleObject"/>
  <Override PartName="/xl/embeddings/oleObject157.bin" ContentType="application/vnd.openxmlformats-officedocument.oleObject"/>
  <Override PartName="/xl/embeddings/oleObject158.bin" ContentType="application/vnd.openxmlformats-officedocument.oleObject"/>
  <Override PartName="/xl/embeddings/oleObject159.bin" ContentType="application/vnd.openxmlformats-officedocument.oleObject"/>
  <Override PartName="/xl/embeddings/oleObject160.bin" ContentType="application/vnd.openxmlformats-officedocument.oleObject"/>
  <Override PartName="/xl/drawings/drawing33.xml" ContentType="application/vnd.openxmlformats-officedocument.drawing+xml"/>
  <Override PartName="/xl/embeddings/oleObject161.bin" ContentType="application/vnd.openxmlformats-officedocument.oleObject"/>
  <Override PartName="/xl/embeddings/oleObject162.bin" ContentType="application/vnd.openxmlformats-officedocument.oleObject"/>
  <Override PartName="/xl/embeddings/oleObject163.bin" ContentType="application/vnd.openxmlformats-officedocument.oleObject"/>
  <Override PartName="/xl/embeddings/oleObject164.bin" ContentType="application/vnd.openxmlformats-officedocument.oleObject"/>
  <Override PartName="/xl/embeddings/oleObject165.bin" ContentType="application/vnd.openxmlformats-officedocument.oleObject"/>
  <Override PartName="/xl/drawings/drawing34.xml" ContentType="application/vnd.openxmlformats-officedocument.drawing+xml"/>
  <Override PartName="/xl/embeddings/oleObject166.bin" ContentType="application/vnd.openxmlformats-officedocument.oleObject"/>
  <Override PartName="/xl/embeddings/oleObject167.bin" ContentType="application/vnd.openxmlformats-officedocument.oleObject"/>
  <Override PartName="/xl/embeddings/oleObject168.bin" ContentType="application/vnd.openxmlformats-officedocument.oleObject"/>
  <Override PartName="/xl/embeddings/oleObject169.bin" ContentType="application/vnd.openxmlformats-officedocument.oleObject"/>
  <Override PartName="/xl/embeddings/oleObject170.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D:\ФІН ВІДДІЛ\Річний звіт_2025\Звіти_ПБП\"/>
    </mc:Choice>
  </mc:AlternateContent>
  <xr:revisionPtr revIDLastSave="0" documentId="8_{B395256B-D830-478E-B1C2-9CC1C9A86483}" xr6:coauthVersionLast="47" xr6:coauthVersionMax="47" xr10:uidLastSave="{00000000-0000-0000-0000-000000000000}"/>
  <bookViews>
    <workbookView xWindow="-120" yWindow="-120" windowWidth="29040" windowHeight="15840" tabRatio="731" xr2:uid="{D3537FDE-5397-4B0E-A1F5-DC72A8485F28}"/>
  </bookViews>
  <sheets>
    <sheet name="КПК0110150" sheetId="2" r:id="rId1"/>
    <sheet name="КПК0110180" sheetId="3" r:id="rId2"/>
    <sheet name="КПК0111010" sheetId="4" r:id="rId3"/>
    <sheet name="КПК0111021" sheetId="5" r:id="rId4"/>
    <sheet name="КПК0111031" sheetId="6" r:id="rId5"/>
    <sheet name="КПК0111142" sheetId="7" r:id="rId6"/>
    <sheet name="КПК0111183" sheetId="8" r:id="rId7"/>
    <sheet name="КПК0111184" sheetId="9" r:id="rId8"/>
    <sheet name="КПК0111200" sheetId="10" r:id="rId9"/>
    <sheet name="КПК0111279" sheetId="11" r:id="rId10"/>
    <sheet name="КПК0111501" sheetId="12" r:id="rId11"/>
    <sheet name="КПК0111600" sheetId="13" r:id="rId12"/>
    <sheet name="КПК0111700" sheetId="14" r:id="rId13"/>
    <sheet name="КПК0111702" sheetId="15" r:id="rId14"/>
    <sheet name="КПК0112111" sheetId="16" r:id="rId15"/>
    <sheet name="КПК0112146" sheetId="17" r:id="rId16"/>
    <sheet name="КПК0113133" sheetId="18" r:id="rId17"/>
    <sheet name="КПК0113140" sheetId="19" r:id="rId18"/>
    <sheet name="КПК0113160" sheetId="20" r:id="rId19"/>
    <sheet name="КПК0113193" sheetId="21" r:id="rId20"/>
    <sheet name="КПК0113210" sheetId="22" r:id="rId21"/>
    <sheet name="КПК0113241" sheetId="23" r:id="rId22"/>
    <sheet name="КПК0113242" sheetId="24" r:id="rId23"/>
    <sheet name="КПК0114030" sheetId="25" r:id="rId24"/>
    <sheet name="КПК0114060" sheetId="26" r:id="rId25"/>
    <sheet name="КПК0116013" sheetId="27" r:id="rId26"/>
    <sheet name="КПК0116030" sheetId="28" r:id="rId27"/>
    <sheet name="КПК0116071" sheetId="29" r:id="rId28"/>
    <sheet name="КПК0117130" sheetId="30" r:id="rId29"/>
    <sheet name="КПК0117350" sheetId="31" r:id="rId30"/>
    <sheet name="КПК0117461" sheetId="32" r:id="rId31"/>
    <sheet name="КПК0117680" sheetId="33" r:id="rId32"/>
    <sheet name="КПК0118110" sheetId="34" r:id="rId33"/>
    <sheet name="КПК0118340" sheetId="35" r:id="rId34"/>
  </sheets>
  <definedNames>
    <definedName name="_xlnm.Print_Area" localSheetId="0">КПК0110150!$A$1:$BQ$109</definedName>
    <definedName name="_xlnm.Print_Area" localSheetId="1">КПК0110180!$A$1:$BQ$106</definedName>
    <definedName name="_xlnm.Print_Area" localSheetId="2">КПК0111010!$A$1:$BQ$108</definedName>
    <definedName name="_xlnm.Print_Area" localSheetId="3">КПК0111021!$A$1:$BQ$109</definedName>
    <definedName name="_xlnm.Print_Area" localSheetId="4">КПК0111031!$A$1:$BQ$106</definedName>
    <definedName name="_xlnm.Print_Area" localSheetId="5">КПК0111142!$A$1:$BQ$106</definedName>
    <definedName name="_xlnm.Print_Area" localSheetId="6">КПК0111183!$A$1:$BQ$106</definedName>
    <definedName name="_xlnm.Print_Area" localSheetId="7">КПК0111184!$A$1:$BQ$106</definedName>
    <definedName name="_xlnm.Print_Area" localSheetId="8">КПК0111200!$A$1:$BQ$107</definedName>
    <definedName name="_xlnm.Print_Area" localSheetId="9">КПК0111279!$A$1:$BQ$107</definedName>
    <definedName name="_xlnm.Print_Area" localSheetId="10">КПК0111501!$A$1:$BQ$107</definedName>
    <definedName name="_xlnm.Print_Area" localSheetId="11">КПК0111600!$A$1:$BQ$106</definedName>
    <definedName name="_xlnm.Print_Area" localSheetId="12">КПК0111700!$A$1:$BQ$107</definedName>
    <definedName name="_xlnm.Print_Area" localSheetId="13">КПК0111702!$A$1:$BQ$107</definedName>
    <definedName name="_xlnm.Print_Area" localSheetId="14">КПК0112111!$A$1:$BQ$107</definedName>
    <definedName name="_xlnm.Print_Area" localSheetId="15">КПК0112146!$A$1:$BQ$106</definedName>
    <definedName name="_xlnm.Print_Area" localSheetId="16">КПК0113133!$A$1:$BQ$106</definedName>
    <definedName name="_xlnm.Print_Area" localSheetId="17">КПК0113140!$A$1:$BQ$108</definedName>
    <definedName name="_xlnm.Print_Area" localSheetId="18">КПК0113160!$A$1:$BQ$107</definedName>
    <definedName name="_xlnm.Print_Area" localSheetId="19">КПК0113193!$A$1:$BQ$107</definedName>
    <definedName name="_xlnm.Print_Area" localSheetId="20">КПК0113210!$A$1:$BQ$106</definedName>
    <definedName name="_xlnm.Print_Area" localSheetId="21">КПК0113241!$A$1:$BQ$109</definedName>
    <definedName name="_xlnm.Print_Area" localSheetId="22">КПК0113242!$A$1:$BQ$112</definedName>
    <definedName name="_xlnm.Print_Area" localSheetId="23">КПК0114030!$A$1:$BQ$106</definedName>
    <definedName name="_xlnm.Print_Area" localSheetId="24">КПК0114060!$A$1:$BQ$106</definedName>
    <definedName name="_xlnm.Print_Area" localSheetId="25">КПК0116013!$A$1:$BQ$115</definedName>
    <definedName name="_xlnm.Print_Area" localSheetId="26">КПК0116030!$A$1:$BQ$108</definedName>
    <definedName name="_xlnm.Print_Area" localSheetId="27">КПК0116071!$A$1:$BQ$107</definedName>
    <definedName name="_xlnm.Print_Area" localSheetId="28">КПК0117130!$A$1:$BQ$106</definedName>
    <definedName name="_xlnm.Print_Area" localSheetId="29">КПК0117350!$A$1:$BQ$106</definedName>
    <definedName name="_xlnm.Print_Area" localSheetId="30">КПК0117461!$A$1:$BQ$108</definedName>
    <definedName name="_xlnm.Print_Area" localSheetId="31">КПК0117680!$A$1:$BQ$106</definedName>
    <definedName name="_xlnm.Print_Area" localSheetId="32">КПК0118110!$A$1:$BQ$109</definedName>
    <definedName name="_xlnm.Print_Area" localSheetId="33">КПК0118340!$A$1:$BQ$106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C30" i="35" l="1"/>
  <c r="AK30" i="35"/>
  <c r="BC36" i="34"/>
  <c r="AK36" i="34"/>
  <c r="BC35" i="34"/>
  <c r="AK35" i="34"/>
  <c r="BC32" i="34"/>
  <c r="AK32" i="34"/>
  <c r="BC31" i="34"/>
  <c r="AK31" i="34"/>
  <c r="BC30" i="34"/>
  <c r="AK30" i="34"/>
  <c r="BC33" i="33"/>
  <c r="AK33" i="33"/>
  <c r="BC30" i="33"/>
  <c r="AK30" i="33"/>
  <c r="BC35" i="32"/>
  <c r="AK35" i="32"/>
  <c r="BC34" i="32"/>
  <c r="AK34" i="32"/>
  <c r="BC31" i="32"/>
  <c r="AK31" i="32"/>
  <c r="BC30" i="32"/>
  <c r="AK30" i="32"/>
  <c r="BC33" i="31"/>
  <c r="AK33" i="31"/>
  <c r="BC30" i="31"/>
  <c r="AK30" i="31"/>
  <c r="BC33" i="30"/>
  <c r="AK33" i="30"/>
  <c r="BC30" i="30"/>
  <c r="AK30" i="30"/>
  <c r="BC34" i="29"/>
  <c r="AK34" i="29"/>
  <c r="BC31" i="29"/>
  <c r="AK31" i="29"/>
  <c r="BC30" i="29"/>
  <c r="AK30" i="29"/>
  <c r="BC35" i="28"/>
  <c r="AK35" i="28"/>
  <c r="BC34" i="28"/>
  <c r="AK34" i="28"/>
  <c r="BC31" i="28"/>
  <c r="AK31" i="28"/>
  <c r="BC30" i="28"/>
  <c r="AK30" i="28"/>
  <c r="BC42" i="27"/>
  <c r="AK42" i="27"/>
  <c r="BC41" i="27"/>
  <c r="AK41" i="27"/>
  <c r="BC40" i="27"/>
  <c r="AK40" i="27"/>
  <c r="BC39" i="27"/>
  <c r="AK39" i="27"/>
  <c r="BC36" i="27"/>
  <c r="AK36" i="27"/>
  <c r="BC35" i="27"/>
  <c r="AK35" i="27"/>
  <c r="BC34" i="27"/>
  <c r="AK34" i="27"/>
  <c r="BC33" i="27"/>
  <c r="AK33" i="27"/>
  <c r="BC32" i="27"/>
  <c r="AK32" i="27"/>
  <c r="BC31" i="27"/>
  <c r="AK31" i="27"/>
  <c r="BC30" i="27"/>
  <c r="AK30" i="27"/>
  <c r="BC33" i="26"/>
  <c r="AK33" i="26"/>
  <c r="BC30" i="26"/>
  <c r="AK30" i="26"/>
  <c r="BC30" i="25"/>
  <c r="AK30" i="25"/>
  <c r="BC39" i="24"/>
  <c r="AK39" i="24"/>
  <c r="BC38" i="24"/>
  <c r="AK38" i="24"/>
  <c r="BC37" i="24"/>
  <c r="AK37" i="24"/>
  <c r="BC36" i="24"/>
  <c r="AK36" i="24"/>
  <c r="BC33" i="24"/>
  <c r="AK33" i="24"/>
  <c r="BC32" i="24"/>
  <c r="AK32" i="24"/>
  <c r="BC31" i="24"/>
  <c r="AK31" i="24"/>
  <c r="BC30" i="24"/>
  <c r="AK30" i="24"/>
  <c r="BC36" i="23"/>
  <c r="AK36" i="23"/>
  <c r="BC35" i="23"/>
  <c r="AK35" i="23"/>
  <c r="BC34" i="23"/>
  <c r="AK34" i="23"/>
  <c r="BC31" i="23"/>
  <c r="AK31" i="23"/>
  <c r="BC30" i="23"/>
  <c r="AK30" i="23"/>
  <c r="BC33" i="22"/>
  <c r="AK33" i="22"/>
  <c r="BC30" i="22"/>
  <c r="AK30" i="22"/>
  <c r="BC34" i="21"/>
  <c r="AK34" i="21"/>
  <c r="BC31" i="21"/>
  <c r="AK31" i="21"/>
  <c r="BC30" i="21"/>
  <c r="AK30" i="21"/>
  <c r="BC34" i="20"/>
  <c r="AK34" i="20"/>
  <c r="BC33" i="20"/>
  <c r="AK33" i="20"/>
  <c r="BC30" i="20"/>
  <c r="AK30" i="20"/>
  <c r="BC35" i="19"/>
  <c r="AK35" i="19"/>
  <c r="BC34" i="19"/>
  <c r="AK34" i="19"/>
  <c r="BC31" i="19"/>
  <c r="AK31" i="19"/>
  <c r="BC30" i="19"/>
  <c r="AK30" i="19"/>
  <c r="BC33" i="18"/>
  <c r="AK33" i="18"/>
  <c r="BC30" i="18"/>
  <c r="AK30" i="18"/>
  <c r="BC33" i="17"/>
  <c r="AK33" i="17"/>
  <c r="BC30" i="17"/>
  <c r="AK30" i="17"/>
  <c r="BC34" i="16"/>
  <c r="AK34" i="16"/>
  <c r="BC33" i="16"/>
  <c r="AK33" i="16"/>
  <c r="BC30" i="16"/>
  <c r="AK30" i="16"/>
  <c r="BC34" i="15"/>
  <c r="AK34" i="15"/>
  <c r="BC31" i="15"/>
  <c r="AK31" i="15"/>
  <c r="BC30" i="15"/>
  <c r="AK30" i="15"/>
  <c r="BC34" i="14"/>
  <c r="AK34" i="14"/>
  <c r="BC31" i="14"/>
  <c r="AK31" i="14"/>
  <c r="BC30" i="14"/>
  <c r="AK30" i="14"/>
  <c r="BC33" i="13"/>
  <c r="AK33" i="13"/>
  <c r="BC30" i="13"/>
  <c r="AK30" i="13"/>
  <c r="BC34" i="12"/>
  <c r="AK34" i="12"/>
  <c r="BC33" i="12"/>
  <c r="AK33" i="12"/>
  <c r="BC30" i="12"/>
  <c r="AK30" i="12"/>
  <c r="BC34" i="11"/>
  <c r="AK34" i="11"/>
  <c r="BC31" i="11"/>
  <c r="AK31" i="11"/>
  <c r="BC30" i="11"/>
  <c r="AK30" i="11"/>
  <c r="BC34" i="10"/>
  <c r="AK34" i="10"/>
  <c r="BC33" i="10"/>
  <c r="AK33" i="10"/>
  <c r="BC30" i="10"/>
  <c r="AK30" i="10"/>
  <c r="BC33" i="9"/>
  <c r="AK33" i="9"/>
  <c r="BC30" i="9"/>
  <c r="AK30" i="9"/>
  <c r="BC33" i="8"/>
  <c r="AK33" i="8"/>
  <c r="BC30" i="8"/>
  <c r="AK30" i="8"/>
  <c r="BC33" i="7"/>
  <c r="AK33" i="7"/>
  <c r="BC30" i="7"/>
  <c r="AK30" i="7"/>
  <c r="BC33" i="6"/>
  <c r="AK33" i="6"/>
  <c r="BC30" i="6"/>
  <c r="AK30" i="6"/>
  <c r="BC36" i="5"/>
  <c r="AK36" i="5"/>
  <c r="BC35" i="5"/>
  <c r="AK35" i="5"/>
  <c r="BC34" i="5"/>
  <c r="AK34" i="5"/>
  <c r="BC31" i="5"/>
  <c r="AK31" i="5"/>
  <c r="BC30" i="5"/>
  <c r="AK30" i="5"/>
  <c r="BC35" i="4"/>
  <c r="AK35" i="4"/>
  <c r="BC34" i="4"/>
  <c r="AK34" i="4"/>
  <c r="BC31" i="4"/>
  <c r="AK31" i="4"/>
  <c r="BC30" i="4"/>
  <c r="AK30" i="4"/>
  <c r="BC33" i="3"/>
  <c r="AK33" i="3"/>
  <c r="BC30" i="3"/>
  <c r="AK30" i="3"/>
  <c r="BC36" i="2"/>
  <c r="AK36" i="2"/>
  <c r="BC33" i="2"/>
  <c r="AK33" i="2"/>
  <c r="BC32" i="2"/>
  <c r="AK32" i="2"/>
  <c r="BC31" i="2"/>
  <c r="AK31" i="2"/>
  <c r="BC30" i="2"/>
  <c r="AK30" i="2"/>
</calcChain>
</file>

<file path=xl/sharedStrings.xml><?xml version="1.0" encoding="utf-8"?>
<sst xmlns="http://schemas.openxmlformats.org/spreadsheetml/2006/main" count="5093" uniqueCount="504">
  <si>
    <t>№ з/п</t>
  </si>
  <si>
    <t>Показники</t>
  </si>
  <si>
    <t>1.</t>
  </si>
  <si>
    <t>(підпис)</t>
  </si>
  <si>
    <t>npp</t>
  </si>
  <si>
    <t>name</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</si>
  <si>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</si>
  <si>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</si>
  <si>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</si>
  <si>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</si>
  <si>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</si>
  <si>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</si>
  <si>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</si>
  <si>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</si>
  <si>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</si>
  <si>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</si>
  <si>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</si>
  <si>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</si>
  <si>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</si>
  <si>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 Зазначаються всі напрями використання бюджетних коштів, затверджені у паспорті бюджетної програми</t>
  </si>
  <si>
    <t>ОЦІНКА ЕФЕКТИВНОСТІ БЮДЖЕТНОЇ ПРОГРАМИ</t>
  </si>
  <si>
    <t>Попередній період</t>
  </si>
  <si>
    <t>затверджено</t>
  </si>
  <si>
    <t>виконано</t>
  </si>
  <si>
    <t>виконання плану</t>
  </si>
  <si>
    <t>Звітний період</t>
  </si>
  <si>
    <t xml:space="preserve"> - показники ефективності</t>
  </si>
  <si>
    <t xml:space="preserve"> - показники якості</t>
  </si>
  <si>
    <t>а) Розрахунок середнього індексу виконання показників ефективності бюджетної програми:</t>
  </si>
  <si>
    <t>б) розрахунок середнього індексу виконання показників якості бюджетної програми:</t>
  </si>
  <si>
    <t>в) розрахунок порівняння результативності бюджетної програми із показниками попереднього періоду:</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</si>
  <si>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</si>
  <si>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</si>
  <si>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z1</t>
  </si>
  <si>
    <t>s1</t>
  </si>
  <si>
    <t>z2</t>
  </si>
  <si>
    <t>s2</t>
  </si>
  <si>
    <t>p6.6</t>
  </si>
  <si>
    <t>s6.6</t>
  </si>
  <si>
    <t>p6.7</t>
  </si>
  <si>
    <t>s6.7</t>
  </si>
  <si>
    <t>* - Показники-дестимулятори.  При розрахунку використовується обернене значення:</t>
  </si>
  <si>
    <t>∑=</t>
  </si>
  <si>
    <t xml:space="preserve">І₁ = </t>
  </si>
  <si>
    <t>Звичайна шкала</t>
  </si>
  <si>
    <t>Відкоригована шкала</t>
  </si>
  <si>
    <t>Висока ефективність програми</t>
  </si>
  <si>
    <t>Середня ефективність програми</t>
  </si>
  <si>
    <t>Низька ефективність програми</t>
  </si>
  <si>
    <t>215 і більше балів</t>
  </si>
  <si>
    <t>190 - 215 балів</t>
  </si>
  <si>
    <t>менше 190 балів</t>
  </si>
  <si>
    <t>skr1</t>
  </si>
  <si>
    <t>Додаток 1</t>
  </si>
  <si>
    <t>РЕЗУЛЬТАТИ АНАЛІЗУ  ЕФЕКТИВНОСТІ БЮДЖЕТНОЇ ПРОГРАМИ</t>
  </si>
  <si>
    <t>4.</t>
  </si>
  <si>
    <t>Результати аналізу ефективності</t>
  </si>
  <si>
    <t>Назва підпрограми / завдання бюджетної програми</t>
  </si>
  <si>
    <t>Кількість нарахованих балів</t>
  </si>
  <si>
    <t>Висока ефективність</t>
  </si>
  <si>
    <t>Середня ефективність</t>
  </si>
  <si>
    <t>Низька ефективність</t>
  </si>
  <si>
    <t>r1</t>
  </si>
  <si>
    <t>5.</t>
  </si>
  <si>
    <t>Поглиблений аналіз причин низької ефективності</t>
  </si>
  <si>
    <t>p6.8</t>
  </si>
  <si>
    <t>s6.8</t>
  </si>
  <si>
    <t>Видатки (надані кредити з бюджету) на реалізацію місцевих/регіональних програм, які виконуються в межах бюджетної програми</t>
  </si>
  <si>
    <t>z3</t>
  </si>
  <si>
    <t>formula=IF(RC[24] = -1, (IF(RC[-6]=0,0,RC[-12]/RC[-6])),(IF(RC[-12]=0,0,RC[-6]/RC[-12])))</t>
  </si>
  <si>
    <t>formula=IF(RC[6] = -1,(IF(RC[-6]=0,0,RC[-12]/RC[-6])),(IF(RC[-12]=0,0,RC[-6]/RC[-12])))</t>
  </si>
  <si>
    <t>середні витрати в місяць на приміщення, що перебувають в оренді</t>
  </si>
  <si>
    <t>кількість виданих розпоряджень на одного працівника</t>
  </si>
  <si>
    <t>витрати на утримання однієї штатної одиниці</t>
  </si>
  <si>
    <t>кількість виконаних листів, звернень, заяв, скарг на одного працівника</t>
  </si>
  <si>
    <t>питома вага наданих відповідей на листи, звернення, скарги, заяви до отриманих листів, заяви, звернення, скарги</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</si>
  <si>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</si>
  <si>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Результативні показники бюджетної програми 0110150 "Організаційне,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виконані на достатньому рівні. Маємо економію видатків, що є позитивним показником.</t>
  </si>
  <si>
    <t>0100000</t>
  </si>
  <si>
    <t>Начальник Музиківської СВА</t>
  </si>
  <si>
    <t>Ігор ПІДГОРОДЕЦЬКИЙ</t>
  </si>
  <si>
    <t>26347865</t>
  </si>
  <si>
    <t>2151000000</t>
  </si>
  <si>
    <t>місцевого бюджету на 2025  рік</t>
  </si>
  <si>
    <t>станом на 2025  рік</t>
  </si>
  <si>
    <t>0110150</t>
  </si>
  <si>
    <t>0110000</t>
  </si>
  <si>
    <t>0150</t>
  </si>
  <si>
    <t>0111</t>
  </si>
  <si>
    <t/>
  </si>
  <si>
    <t>'І(ефф.)звіт = ((1300/1278,98)+(15,83/15,83)+(573044,74/547964,18)+(210,54/209,17)) / 4 * 100 = 101,72</t>
  </si>
  <si>
    <t>'І(ефф.)баз = ((1092/602,68)+(15,95/15,2)+(757250,79/716566,73)+(170/154)) / 4 * 100 = 125,55</t>
  </si>
  <si>
    <t>І(як.)звіт = ((72,99/71,71)) / 1 * 100 = 101,78</t>
  </si>
  <si>
    <t>I1 = 101,72 / 125,55 = 0,81</t>
  </si>
  <si>
    <t>Оскільки І1 = 0,81, що відповідає критерію оцінки І1 &lt; 0.85, то за цим параметром для даної програми нараховується 0 балів</t>
  </si>
  <si>
    <t>0</t>
  </si>
  <si>
    <t>101,72 + 101,78 + 0 =  203.5 - Середня ефективність</t>
  </si>
  <si>
    <t>середні витрати на зберігання справ</t>
  </si>
  <si>
    <t>забезпечення зберігання архівних справ</t>
  </si>
  <si>
    <t>Інша діяльність у сфері державного управління</t>
  </si>
  <si>
    <t>Для забезпечення фінансування видатків паспортом бюджетної програми на 2025 рік за КПКВК 0110180 "Інша діяльність у сфері державного управління" затверджено обсяг бюджетних призначень по загальному фонду у сумі 418,387 тис. грн, по спеціальному фонду - 60,886 тис. грн. Касові видатки загального фонду склали 63,56% до плану. Фінансування видатків проводилось згідно напрямів використання бюджетних коштів, визначених паспортом бюджетної програми._x000D_ Вцілому результативні показники за програмою виконані. Маємо економію видатків на поточні витрати, яка повязана із економним, раціональним використанням енергоносіїв та отриманою гуманітарною допомогою.</t>
  </si>
  <si>
    <t>0110180</t>
  </si>
  <si>
    <t>0180</t>
  </si>
  <si>
    <t>0133</t>
  </si>
  <si>
    <t>'І(ефф.)звіт = ((53,62/45,37)) / 1 * 100 = 118,18</t>
  </si>
  <si>
    <t>'І(ефф.)баз = ((56,49/56,49)) / 1 * 100 = 100</t>
  </si>
  <si>
    <t>І(як.)звіт = ((100/100)) / 1 * 100 = 100</t>
  </si>
  <si>
    <t>I1 = 118,18 / 100 = 1,18</t>
  </si>
  <si>
    <t xml:space="preserve"> Оскільки І1 = 1,18, що відповідає критерію оцінки І1 &gt;= 1, то за цим параметром для даної програми нараховується 25 балів</t>
  </si>
  <si>
    <t>25</t>
  </si>
  <si>
    <t>118,18 + 100 + 25 =  243.18 - Висока ефективність</t>
  </si>
  <si>
    <t>витрати на перебування 1 дитини в дошкільному закладі</t>
  </si>
  <si>
    <t>середні видатки на проведення одного прання</t>
  </si>
  <si>
    <t>забезпечення потреб незахищених верств населення в послугах соціальної пральні</t>
  </si>
  <si>
    <t>відсоток охоплення дітей дошкільною освітою</t>
  </si>
  <si>
    <t>Надання дошкільної освіти</t>
  </si>
  <si>
    <t>Вцілому результативні показники за програмою виконані. Маємо незначну  економію видатків на поточні витрати, яка повязана із економним, раціональним використанням товарів та послуг і отриманою гуманітарною допомогою, та вакансіями.</t>
  </si>
  <si>
    <t>0111010</t>
  </si>
  <si>
    <t>1010</t>
  </si>
  <si>
    <t>0910</t>
  </si>
  <si>
    <t>'І(ефф.)звіт = ((91791,28/88794,74)+(366,32/33,23)) / 2 * 100 = 602,88</t>
  </si>
  <si>
    <t>'І(ефф.)баз = ((60717,13/61624,75)+(95,51/411,58)) / 2 * 100 = 60,87</t>
  </si>
  <si>
    <t>І(як.)звіт = ((100/100)+(100/100)) / 2 * 100 = 100</t>
  </si>
  <si>
    <t>I1 = 602,88 / 60,87 = 9,9</t>
  </si>
  <si>
    <t xml:space="preserve"> Оскільки І1 = 9,9, що відповідає критерію оцінки І1 &gt;= 1, то за цим параметром для даної програми нараховується 25 балів</t>
  </si>
  <si>
    <t>602,88 + 100 + 25 =  727.88 - Висока ефективність</t>
  </si>
  <si>
    <t>середня вартість утримання одного учня</t>
  </si>
  <si>
    <t>завершення виготовлення документів та проведення експертизи на капітального ремонту, модернізації та придбання обладнання їдальні (харчоблоку)</t>
  </si>
  <si>
    <t>відсоток охоплення дітей шкільного віку (дівчат/хлопців) загальною середньою освітою</t>
  </si>
  <si>
    <t>Надання загальної середньої освіти закладами загальної середньої освіти за рахунок коштів місцевого бюджету</t>
  </si>
  <si>
    <t>Результативні показники бюджетної програми 0111021 "Надання загальної середньої освіти закладами загальної середньої освіти" виконані на достатньому рівні.</t>
  </si>
  <si>
    <t>0111021</t>
  </si>
  <si>
    <t>1021</t>
  </si>
  <si>
    <t>0921</t>
  </si>
  <si>
    <t>Відсутність даних для розрахунку I1 (минулий рік) зменшує відповідне значення шкали ефективності програми на 25 балів :</t>
  </si>
  <si>
    <t>215 - 25 = 190 і більше балів</t>
  </si>
  <si>
    <t>(190  - 25) = 165) - (215  - 25) = 190)</t>
  </si>
  <si>
    <t>менше 190  - 25 = 165</t>
  </si>
  <si>
    <t>'І(ефф.)звіт = ((159,49/101,72)+(29989/23538,31)) / 2 * 100 = 142,1</t>
  </si>
  <si>
    <t>'І(ефф.)баз = ((95,51/186,37)+(23994,19/20002,96)) / 2 * 100 = 85,6</t>
  </si>
  <si>
    <t>І(як.)звіт = ((100/100)+(100/100)+(100/100)) / 3 * 100 = 100</t>
  </si>
  <si>
    <t>I1 = 142,1 / 85,6 = 1,66</t>
  </si>
  <si>
    <t xml:space="preserve"> Оскільки І1 = 1,66, що відповідає критерію оцінки І1 &gt;= 1, то за цим параметром для даної програми нараховується 25 балів</t>
  </si>
  <si>
    <t>142,1 + 100 + 25 =  267.1 - Висока ефективність</t>
  </si>
  <si>
    <t>середні видатки на утримання 1-ї штатної одиниці</t>
  </si>
  <si>
    <t>питома вага осіб, які мають вищу кваліфікаційну категорію</t>
  </si>
  <si>
    <t>Надання загальної середньої освіти закладами загальної середньої освіти за рахунок освітньої субвенції</t>
  </si>
  <si>
    <t>Результативні показники бюджетної програми 0111031 "Надання загальної середньої освіти закладами загальної середньої освіти за рахунок освітньої " виконані на високому рівні. _x000D_
Аналіз підтверджує, що фінансовий ресурс програми  був спрямований на збереження кадрового потенціалу закладу в умовах воєнного стану та змішаного навчання. Всі обов'язкові виплати (зарплата, ЄСВ) здійснені вчасно. Пріоритет на наступний період — заповнення вакантних посад для зменшення навантаження на працюючих вчителів.</t>
  </si>
  <si>
    <t>0111031</t>
  </si>
  <si>
    <t>1031</t>
  </si>
  <si>
    <t>'І(ефф.)звіт = ((254346,56/253264,45)) / 1 * 100 = 100,43</t>
  </si>
  <si>
    <t>'І(ефф.)баз = ((316173,91/296816)) / 1 * 100 = 106,52</t>
  </si>
  <si>
    <t>І(як.)звіт = ((40/40)) / 1 * 100 = 100</t>
  </si>
  <si>
    <t>I1 = 100,43 / 106,52 = 0,94</t>
  </si>
  <si>
    <t>Оскільки І1 = 0,94, що відповідає критерію оцінки 0,85 &lt;= І1 &lt; 1, то за цим параметром для даної програми нараховується 15 балів</t>
  </si>
  <si>
    <t>15</t>
  </si>
  <si>
    <t>100,43 + 100 + 15 =  215.43 - Висока ефективність</t>
  </si>
  <si>
    <t>Середній розмір допомоги  дітям -сиротам при досягненні 18 -річного віку</t>
  </si>
  <si>
    <t>Відсоток забезпечення виплат</t>
  </si>
  <si>
    <t>Інші програми та заходи у сфері освіти</t>
  </si>
  <si>
    <t>Результативні показники бюджетної програми 0111142 "Інші програми та заходи у сфері освіти" виконані на достатньому рівні.</t>
  </si>
  <si>
    <t>0111142</t>
  </si>
  <si>
    <t>1142</t>
  </si>
  <si>
    <t>0990</t>
  </si>
  <si>
    <t>'І(ефф.)звіт = ((1810/1810)) / 1 * 100 = 100</t>
  </si>
  <si>
    <t>'І(ефф.)баз =  = 0</t>
  </si>
  <si>
    <t>I1 = 100 / 0 = 0</t>
  </si>
  <si>
    <t>Оскільки І1 = 0, що відповідає критерію оцінки І1 &lt; 0.85, то за цим параметром для даної програми нараховується 0 балів</t>
  </si>
  <si>
    <t>100 + 100 + 0 =  200 - Висока ефективність</t>
  </si>
  <si>
    <t>відсоток освоєння коштів</t>
  </si>
  <si>
    <t>забезпеченість необхідним обладнанням навчального кабінету</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</si>
  <si>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</si>
  <si>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Результативні показники бюджетної програми 0111183 "Співфінансування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 виконані на високому рівні.</t>
  </si>
  <si>
    <t>0111183</t>
  </si>
  <si>
    <t>1183</t>
  </si>
  <si>
    <t>'І(ефф.)звіт = ((100/100)) / 1 * 100 = 100</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</si>
  <si>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</si>
  <si>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Результативні показники бюджетної програми 0111184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виконані на високому рівні.</t>
  </si>
  <si>
    <t>0111184</t>
  </si>
  <si>
    <t>1184</t>
  </si>
  <si>
    <t>середні витрати на одну особу (дівчину/хлопця) з особливими освітніми потребами</t>
  </si>
  <si>
    <t>забезпеченість в коштах від загальної потреби</t>
  </si>
  <si>
    <t>охопленість осіб інклюзивною освітою</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</si>
  <si>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</si>
  <si>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Результативні показники бюджетної програми 0111200 "Проведення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виконані на достатньому рівні.</t>
  </si>
  <si>
    <t>0111200</t>
  </si>
  <si>
    <t>1200</t>
  </si>
  <si>
    <t>'І(ефф.)звіт = ((3909,09/2687,5)) / 1 * 100 = 145,45</t>
  </si>
  <si>
    <t>І(як.)звіт = ((22,09/22,09)+(100/100)) / 2 * 100 = 100</t>
  </si>
  <si>
    <t>I1 = 145,45 / 0 = 0</t>
  </si>
  <si>
    <t>145,45 + 100 + 0 =  245.45 - Висока ефективність</t>
  </si>
  <si>
    <t>Вартість харчування 1-го учня в день</t>
  </si>
  <si>
    <t>середньорічні видатки на 1-го учня</t>
  </si>
  <si>
    <t>Відсоток забезпечення учнів харчуванням</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</si>
  <si>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</si>
  <si>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Результативні показники бюджетної програми 0111279 "Реалізація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 виконані на достатньому рівні.</t>
  </si>
  <si>
    <t>0111279</t>
  </si>
  <si>
    <t>1279</t>
  </si>
  <si>
    <t>За результатами звітного періоду спостерігається значне відхилення фактичних касових видатків від планових призначень. Зазначена ситуація зумовлена об’єктивними безпековими обмеженнями та особливостями організації освітнього процесу в умовах воєнного стану. Об"єктивними обмеженнями є потужність укриття, яка може вміщувати в один навчальний день не більше трьох класів. Також розрахунок планової суми субвенції  здійснювався виходячи з повного контингенту учнів ліцею. 
 Проте фактична реалізація права на очне навчання (а отже, і на харчування) обмежена місткістю захисної споруди. _x000D_
Економія коштів на організацію  харчування також виникла внаслідок меншої фактичної кількості учнів у закладі порівняно з потужністю укриття. Ключовим фактором відхилення є рішення законних представників дітей щодо продовження навчання в онлайн-режимі з міркувань безпеки. Оскільки громада знаходиться в зоні потенційних ризиків військової агресії, батьки виявляють обережність щодо перебування дітей у ліцеї, що призвело до зниження кількості діто-днів та відповідного зменшення касових видатків.</t>
  </si>
  <si>
    <t>'І(ефф.)звіт = ((29,23/37,31)+(1607,91/3022,22)) / 2 * 100 = 65,77</t>
  </si>
  <si>
    <t>І(як.)звіт = ((13,44/17,79)) / 1 * 100 = 75,55</t>
  </si>
  <si>
    <t>I1 = 65,77 / 0 = 0</t>
  </si>
  <si>
    <t>65,77 + 75,55 + 0 =  141.32 - Низька ефективність</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</si>
  <si>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t>
  </si>
  <si>
    <t>Результативні показники бюджетної програми 0111501 "Проведення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держави" виконані на достатньому рівні.</t>
  </si>
  <si>
    <t>0111501</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</si>
  <si>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</si>
  <si>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1501</t>
  </si>
  <si>
    <t>'І(ефф.)звіт = ((4381,82/3012,5)) / 1 * 100 = 145,45</t>
  </si>
  <si>
    <t>середньомісячні витрати на одного пед.працівника</t>
  </si>
  <si>
    <t>Здійснення доплат педагогічним працівникам закладів загальної середньої освіти за рахунок субвенції з державного бюджету місцевим бюджетам</t>
  </si>
  <si>
    <t>Результативні показники бюджетної програми 0111600 "Здійснення доплат педагогічним працівникам закладів загальної середньої освіти за рахунок субвенції з державного бюджету місцевим бюджетам" виконані на достатньому рівні.</t>
  </si>
  <si>
    <t>0111600</t>
  </si>
  <si>
    <t>1600</t>
  </si>
  <si>
    <t>'І(ефф.)звіт = ((2918,88/2523,08)) / 1 * 100 = 115,69</t>
  </si>
  <si>
    <t>I1 = 115,69 / 0 = 0</t>
  </si>
  <si>
    <t>115,69 + 100 + 0 =  215.69 - Висока ефективність</t>
  </si>
  <si>
    <t>Середньорічні видатки на 1-го учня початкових класів</t>
  </si>
  <si>
    <t>Відсоток забезпечення учнів початкових класів  харчуванням</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</si>
  <si>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</si>
  <si>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Результативні показники бюджетної програми 0111700 "Виконання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 виконані на достатньому рівні.</t>
  </si>
  <si>
    <t>0111700</t>
  </si>
  <si>
    <t>1700</t>
  </si>
  <si>
    <t>'І(ефф.)звіт = ((15/15)+(650,15/674,55)) / 2 * 100 = 98,19</t>
  </si>
  <si>
    <t>І(як.)звіт = ((25,71/78,57)) / 1 * 100 = 32,72</t>
  </si>
  <si>
    <t>I1 = 98,19 / 0 = 0</t>
  </si>
  <si>
    <t>98,19 + 32,72 + 0 =  130.91 - Низька ефективність</t>
  </si>
  <si>
    <t>Забезпечення харчуванням учнів закладів загальної середньої освіти за рахунок субвенції з державного бюджету місцевим бюджетам</t>
  </si>
  <si>
    <t>Результативні показники бюджетної програми 0111702 "Забезпечення харчуванням учнів закладів загальної середньої освіти за рахунок субвенції з державного бюджету місцевим бюджетам" виконані на достатньому рівні.</t>
  </si>
  <si>
    <t>0111702</t>
  </si>
  <si>
    <t>1702</t>
  </si>
  <si>
    <t>'І(ефф.)звіт = ((20,52/76,76)+(1128,77/6218,18)) / 2 * 100 = 22,44</t>
  </si>
  <si>
    <t>І(як.)звіт = ((13,44/21,74)) / 1 * 100 = 61,82</t>
  </si>
  <si>
    <t>I1 = 22,44 / 0 = 0</t>
  </si>
  <si>
    <t>22,44 + 61,82 + 0 =  84.26 - Низька ефективність</t>
  </si>
  <si>
    <t>частка фінансування з місцевого бюджету у загальному бюджеті амбулаторії</t>
  </si>
  <si>
    <t>приріст оформлених декларацій з сімейними лікарями</t>
  </si>
  <si>
    <t>забезпечення повноти охоплення населення</t>
  </si>
  <si>
    <t>Первинна медична допомога населенню, що надається центрами первинної медичної (медико-санітарної) допомоги</t>
  </si>
  <si>
    <t>Результативні показники бюджетної програми 0112111 "Первинна медична допомога населенню, що надається центрами первинної медичної (медико-санітарної) допомоги" виконані на достатньому рівні.</t>
  </si>
  <si>
    <t>0112111</t>
  </si>
  <si>
    <t>2111</t>
  </si>
  <si>
    <t>0726</t>
  </si>
  <si>
    <t>'І(ефф.)звіт = ((30/31,2)) / 1 * 100 = 96,15</t>
  </si>
  <si>
    <t>І(як.)звіт = ((97,18/101,6)+(85,19/85,19)) / 2 * 100 = 97,82</t>
  </si>
  <si>
    <t>I1 = 96,15 / 0 = 0</t>
  </si>
  <si>
    <t>96,15 + 97,82 + 0 =  193.97 - Висока ефективність</t>
  </si>
  <si>
    <t>середні витрати на відшкодування вартості лікарських засобів на одну людину</t>
  </si>
  <si>
    <t>відсоток забезпеченості хворих лікарськими засобами відповідно до потреби (в т.ч. жінки та чоловіки)</t>
  </si>
  <si>
    <t>Відшкодування вартості лікарських засобів для лікування окремих захворювань</t>
  </si>
  <si>
    <t>Результативні показники бюджетної програми 0112146 "Відшкодування вартості лікарських засобів для лікування окремих захворювань" виконані на достатньому рівні.</t>
  </si>
  <si>
    <t>0112146</t>
  </si>
  <si>
    <t>2146</t>
  </si>
  <si>
    <t>0763</t>
  </si>
  <si>
    <t>'І(ефф.)звіт = ((10242,67/8125)) / 1 * 100 = 126,06</t>
  </si>
  <si>
    <t>'І(ефф.)баз = ((5646,75/6500)) / 1 * 100 = 86,87</t>
  </si>
  <si>
    <t>I1 = 126,06 / 86,87 = 1,45</t>
  </si>
  <si>
    <t xml:space="preserve"> Оскільки І1 = 1,45, що відповідає критерію оцінки І1 &gt;= 1, то за цим параметром для даної програми нараховується 25 балів</t>
  </si>
  <si>
    <t>126,06 + 100 + 25 =  251.06 - Висока ефективність</t>
  </si>
  <si>
    <t>середні витрати на забезпечення проведення одного заходу  по роботі з молоддю</t>
  </si>
  <si>
    <t>Відсоток виконаних заходів</t>
  </si>
  <si>
    <t>Забезпечення молодіжними центрами соціального становлення та розвитку молоді та інші заходи у сфері молодіжної політики</t>
  </si>
  <si>
    <t>Результативні показники бюджетної програми 0113133 "'Забезпечення молодіжними центрами соціального становлення та розвитку молоді та інші заходи у сфері молодіжної політики" виконані на високому  рівні.</t>
  </si>
  <si>
    <t>0113133</t>
  </si>
  <si>
    <t>3133</t>
  </si>
  <si>
    <t>1040</t>
  </si>
  <si>
    <t>За результатами розрахунку показників загальної ефективності бюджетна програма отримала оцінку 111,76 балів, що за офіційною шкалою класифікується як низька ефективність. Проте детальний аналіз факторів впливу свідчить про те, що даний результат зумовлений методологічними особливостями розрахунку та специфікою звітного періоду. _x000D_
Бюджетна програма з молодіжної політики була вперше запланована та впроваджена у 2025 році. Відповідно до чинної методики оцінки ефективності відсутня база порівняння з минулим роком, що зменшує загальну оцінку на 25 балів. _x000D_
Оскільки заплановані 25 000 грн не використовувалися через безпекову ситуацію, у формулах розрахунку виникає викривлення. З точки зору бюджетного обліку — це невиконання фінансового плану, хоча з точки зору управління ресурсами — це максимальна економія при досягненні цілей._x000D_
Враховуючи, що 2025 рік є базовим (першим) для даної програми, рекомендується при подальшому оцінюванні у 2026 році використовувати показники 2025 року як точку відліку. Це дозволить об'єктивно відобразити динаміку росту та реальну ефективність програми у майбутніх періодах.</t>
  </si>
  <si>
    <t>'І(ефф.)звіт = (0) / 1 * 100 = 0</t>
  </si>
  <si>
    <t>І(як.)звіт = ((111,76/100)) / 1 * 100 = 111,76</t>
  </si>
  <si>
    <t>I1 = 0 / 0 = 0</t>
  </si>
  <si>
    <t>0 + 111,76 + 0 =  111.76 - Низька ефективність</t>
  </si>
  <si>
    <t>діто-дні оздоровлення</t>
  </si>
  <si>
    <t>середні витрати на оздоровлення та відпочинок  однієї дитини</t>
  </si>
  <si>
    <t>кількість днів перебування дітей на оздоровленні та відпочинку</t>
  </si>
  <si>
    <t>динаміка кількості дітей, охоплених заходами з оздоровлення та відпочинку, порівняно з минулим роком</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</si>
  <si>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</si>
  <si>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Результативні показники бюджетної програми 0113140 "'Оздоровлення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 " виконані на достатньому рівні.</t>
  </si>
  <si>
    <t>0113140</t>
  </si>
  <si>
    <t>3140</t>
  </si>
  <si>
    <t>'І(ефф.)звіт = ((1130/1210)+(19879,5/19879,54)) / 2 * 100 = 96,69</t>
  </si>
  <si>
    <t>І(як.)звіт = ((10/10)+(100/100)) / 2 * 100 = 100</t>
  </si>
  <si>
    <t>I1 = 96,69 / 0 = 0</t>
  </si>
  <si>
    <t>96,69 + 100 + 0 =  196.69 - Висока ефективність</t>
  </si>
  <si>
    <t>середній розмір компенсації для осіб, які надають соціальні послуги на непрофесійній основі</t>
  </si>
  <si>
    <t>частка осіб, яким виплачена компенсація, від кількості осіб, які звернулись за призначенням</t>
  </si>
  <si>
    <t>забезпечення виконання заходів  програми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</si>
  <si>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</si>
  <si>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Результативні показники бюджетної програми 0113160"'Надання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 виконані на достатньому рівні.</t>
  </si>
  <si>
    <t>0113160</t>
  </si>
  <si>
    <t>3160</t>
  </si>
  <si>
    <t>'І(ефф.)звіт = ((14722,97/13564,75)) / 1 * 100 = 108,54</t>
  </si>
  <si>
    <t>'І(ефф.)баз = ((11524,45/27129,5)) / 1 * 100 = 42,48</t>
  </si>
  <si>
    <t>I1 = 108,54 / 42,48 = 2,56</t>
  </si>
  <si>
    <t xml:space="preserve"> Оскільки І1 = 2,56, що відповідає критерію оцінки І1 &gt;= 1, то за цим параметром для даної програми нараховується 25 балів</t>
  </si>
  <si>
    <t>108,54 + 100 + 25 =  233.54 - Висока ефективність</t>
  </si>
  <si>
    <t>Середні затрати на обслуговування однієї людини за місяць</t>
  </si>
  <si>
    <t>Середні витрати на оплату праці одного фахівця із супроводу ветеранів війни та демобілізованих осіб</t>
  </si>
  <si>
    <t>Відсоток охоплення ветеранів, військовослужбовців, та членів їх сімей, членів сімей загиблих (померлих) ветеранів війни, Захисників та Захисниць України</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</si>
  <si>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</si>
  <si>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Результативні показники бюджетної програми 0113193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виконані на високому рівні.</t>
  </si>
  <si>
    <t>0113193</t>
  </si>
  <si>
    <t>3193</t>
  </si>
  <si>
    <t>1030</t>
  </si>
  <si>
    <t>'І(ефф.)звіт = ((217,85/216,09)+(25488,43/25282,92)) / 2 * 100 = 100,81</t>
  </si>
  <si>
    <t>I1 = 100,81 / 0 = 0</t>
  </si>
  <si>
    <t>100,81 + 100 + 0 =  200.81 - Висока ефективність</t>
  </si>
  <si>
    <t>середні витрати на одного працівника</t>
  </si>
  <si>
    <t>частка зайнятих робочих місць порівняно зі створеними робочими місцями</t>
  </si>
  <si>
    <t>Організація та проведення громадських робіт</t>
  </si>
  <si>
    <t>Результативні показники бюджетної програми 0113210 "Організація та проведення громадських робіт" виконані на достатньому рівні.</t>
  </si>
  <si>
    <t>0113210</t>
  </si>
  <si>
    <t>3210</t>
  </si>
  <si>
    <t>1050</t>
  </si>
  <si>
    <t>'І(ефф.)звіт = ((115200/81093,23)) / 1 * 100 = 142,06</t>
  </si>
  <si>
    <t>'І(ефф.)баз = ((59738,45/94332,14)) / 1 * 100 = 63,33</t>
  </si>
  <si>
    <t>I1 = 142,06 / 63,33 = 2,24</t>
  </si>
  <si>
    <t xml:space="preserve"> Оскільки І1 = 2,24, що відповідає критерію оцінки І1 &gt;= 1, то за цим параметром для даної програми нараховується 25 балів</t>
  </si>
  <si>
    <t>142,06 + 100 + 25 =  267.06 - Висока ефективність</t>
  </si>
  <si>
    <t>середні витрати на виготовлення ПКД</t>
  </si>
  <si>
    <t>середні видатки на оплату праці з нарахуваннями на 1 працівника</t>
  </si>
  <si>
    <t>забезпечення створення до кінця бюджетного року простору для ветеранів</t>
  </si>
  <si>
    <t>завершення виготовлення ПКД у поточному році</t>
  </si>
  <si>
    <t>забезпечення надання якісних соціальних послуг населенню</t>
  </si>
  <si>
    <t>Надання комплексу послуг особам/сім`ям у сфері соціального захисту та соціального забезпечення іншими надавачами соціальних послуг</t>
  </si>
  <si>
    <t>Результативні показники бюджетної програми 0113241 "'Надання комплексу послуг особам/сім`ям у сфері соціального захисту та соціального забезпечення іншими надавачами соціальних послуг" виконані на достатньому рівні.</t>
  </si>
  <si>
    <t>0113241</t>
  </si>
  <si>
    <t>3241</t>
  </si>
  <si>
    <t>1090</t>
  </si>
  <si>
    <t>'І(ефф.)звіт = ((40463/40463)+(120834,86/159115,56)) / 2 * 100 = 87,97</t>
  </si>
  <si>
    <t>І(як.)звіт = ((81,08/100)+(100/100)+(100/100)) / 3 * 100 = 93,69</t>
  </si>
  <si>
    <t>I1 = 87,97 / 0 = 0</t>
  </si>
  <si>
    <t>87,97 + 93,69 + 0 =  181.66 - Середня ефективність</t>
  </si>
  <si>
    <t>середні витрати на забезпечення миючими засобами однієї особи</t>
  </si>
  <si>
    <t>середній розмір виплат на підтримку ветеранів, військовослужбовців, членів їх сімей.</t>
  </si>
  <si>
    <t>середній розмір отриманої гуманітарної допомоги на 1-го мешканця</t>
  </si>
  <si>
    <t>середній розмір виплат</t>
  </si>
  <si>
    <t>рівень забезпечення осіб миючими засобами порівняно з потребою</t>
  </si>
  <si>
    <t>забезпечення видачі гуманітарної допомоги населенню громади в натуральній формі</t>
  </si>
  <si>
    <t>динаміка кількості осіб, яким надано одноразову допомогу в порівнянні з минулим роком</t>
  </si>
  <si>
    <t>забезпечення виплати допомоги, особам, які звернулись</t>
  </si>
  <si>
    <t>Інші заходи у сфері соціального захисту і соціального забезпечення</t>
  </si>
  <si>
    <t>Результативні показники бюджетної програми 0113242 "Інші заходи у сфері соціального захисту і соціального забезпечення" виконані на достатньому  рівні.</t>
  </si>
  <si>
    <t>0113242</t>
  </si>
  <si>
    <t>3242</t>
  </si>
  <si>
    <t>'І(ефф.)звіт = ((317,97/329,76)+(4301,47/4521,74)+(1518,8/1305)+(3511,24/3511,24)) / 4 * 100 = 101,98</t>
  </si>
  <si>
    <t>'І(ефф.)баз = ((22071,25/26111,11)+(1937,74/1916,54)+(3745,12/3519,44)) / 3 * 100 = 97,35</t>
  </si>
  <si>
    <t>І(як.)звіт = ((100/100)+(100/100)+(127,48/130)+(100/100)) / 4 * 100 = 99,52</t>
  </si>
  <si>
    <t>I1 = 101,98 / 97,35 = 1,05</t>
  </si>
  <si>
    <t xml:space="preserve"> Оскільки І1 = 1,05, що відповідає критерію оцінки І1 &gt;= 1, то за цим параметром для даної програми нараховується 25 балів</t>
  </si>
  <si>
    <t>101,98 + 99,52 + 25 =  226.5 - Висока ефективність</t>
  </si>
  <si>
    <t>забезпечення функціонування пункту обігріву</t>
  </si>
  <si>
    <t>Забезпечення діяльності бібліотек</t>
  </si>
  <si>
    <t>Результативні показники бюджетної програми 0114030 "`Забезпечення діяльності бібліотек" виконані на достатньому рівні.</t>
  </si>
  <si>
    <t>0114030</t>
  </si>
  <si>
    <t>4030</t>
  </si>
  <si>
    <t>0824</t>
  </si>
  <si>
    <t>Відсутність даних для розрахунку &lt;якості&gt; зменшує відповідне значення шкали ефективності програми на 100 балів:</t>
  </si>
  <si>
    <t>215 - 100 = 115 і більше балів</t>
  </si>
  <si>
    <t>(190  - 100) = 90) - (215  - 100) = 115)</t>
  </si>
  <si>
    <t>менше 190  - 100 = 90</t>
  </si>
  <si>
    <t>'І(ефф.)баз = ((100/100)) / 1 * 100 = 100</t>
  </si>
  <si>
    <t>І(як.)звіт = 0</t>
  </si>
  <si>
    <t>I1 = 100 / 100 = 1</t>
  </si>
  <si>
    <t xml:space="preserve"> Оскільки І1 = 1, що відповідає критерію оцінки І1 &gt;= 1, то за цим параметром для даної програми нараховується 25 балів</t>
  </si>
  <si>
    <t>100 + 0 + 25 =  125 - Висока ефективність</t>
  </si>
  <si>
    <t>середні витрати на утримання закладу</t>
  </si>
  <si>
    <t>забезпечення доступності до закладу</t>
  </si>
  <si>
    <t>Забезпечення діяльності палаців i будинків культури, клубів, центрів дозвілля та iнших клубних закладів</t>
  </si>
  <si>
    <t>Результативні показники бюджетної програми 0114060 "'Забезпечення діяльності палаців i будинків культури, клубів, центрів дозвілля та iнших клубних закладів" виконані на достатньому рівні.</t>
  </si>
  <si>
    <t>0114060</t>
  </si>
  <si>
    <t>4060</t>
  </si>
  <si>
    <t>0828</t>
  </si>
  <si>
    <t>'І(ефф.)звіт = ((276760/181864,92)) / 1 * 100 = 152,18</t>
  </si>
  <si>
    <t>'І(ефф.)баз = ((276600/189252,02)) / 1 * 100 = 146,15</t>
  </si>
  <si>
    <t>I1 = 152,18 / 146,15 = 1,04</t>
  </si>
  <si>
    <t xml:space="preserve"> Оскільки І1 = 1,04, що відповідає критерію оцінки І1 &gt;= 1, то за цим параметром для даної програми нараховується 25 балів</t>
  </si>
  <si>
    <t>152,18 + 100 + 25 =  277.18 - Висока ефективність</t>
  </si>
  <si>
    <t>середні видатки на придбання 1 спеціального транспортного засобу</t>
  </si>
  <si>
    <t>витрати на 1 м ремонту водопроводу (КП Музиківське)</t>
  </si>
  <si>
    <t>витрати на 1 м ремонту водопроводу (КП Струмок 2)</t>
  </si>
  <si>
    <t>фактична вартість 1 куб. м води для населення (КП Струмок 2)</t>
  </si>
  <si>
    <t>фактична вартість 1 куб. м води для населення (КП Музиківське)</t>
  </si>
  <si>
    <t xml:space="preserve"> сума виділених коштів одному підприємству (КП "Струмок-2")</t>
  </si>
  <si>
    <t xml:space="preserve"> сума виділених коштів одному підприємству (КП Музиківське)</t>
  </si>
  <si>
    <t>забезпечення цілодобового водопостачання</t>
  </si>
  <si>
    <t>поліпшення матеріально-технічної бази підприємств (КП Музиківське)</t>
  </si>
  <si>
    <t>поліпшення матеріально-технічної бази підприємств</t>
  </si>
  <si>
    <t>відсоток виконання ремонтних робіт водопроводу</t>
  </si>
  <si>
    <t>Забезпечення діяльності водопровідно-каналізаційного господарства</t>
  </si>
  <si>
    <t>Результативні показники бюджетної програми 0116013 "Забезпечення діяльності водопровідно-каналізаційного господарства" виконані на високому рівні.</t>
  </si>
  <si>
    <t>0116013</t>
  </si>
  <si>
    <t>6013</t>
  </si>
  <si>
    <t>0620</t>
  </si>
  <si>
    <t>'І(ефф.)звіт = ((2925700/2925360)+(1343,07/1353,45)+(414,94/414,58)+(23/23)+(23/23)+(828354,57/844428)+(7698748,22/7867487)) / 7 * 100 = 99,33</t>
  </si>
  <si>
    <t>'І(ефф.)баз = ((20/20)+(20/20)+(1036961,5/3604686)+(4281946,95/4728808)) / 4 * 100 = 79,83</t>
  </si>
  <si>
    <t>І(як.)звіт = ((100/100)+(100/100)+(100/100)+(100/100)) / 4 * 100 = 100</t>
  </si>
  <si>
    <t>I1 = 99,33 / 79,83 = 1,24</t>
  </si>
  <si>
    <t xml:space="preserve"> Оскільки І1 = 1,24, що відповідає критерію оцінки І1 &gt;= 1, то за цим параметром для даної програми нараховується 25 балів</t>
  </si>
  <si>
    <t>99,33 + 100 + 25 =  224.33 - Висока ефективність</t>
  </si>
  <si>
    <t>динаміка проведення поточних ремонтів доріг у порівнянні з попереднім роком</t>
  </si>
  <si>
    <t>середні витрати на висадження 1 дерева</t>
  </si>
  <si>
    <t>Динаміка кількості висаджених дерев до попереднього року</t>
  </si>
  <si>
    <t>відсоток забезпечення коштами видатків на ремонт доріг до плану по ремонту доріг і вулиць</t>
  </si>
  <si>
    <t>Організація благоустрою населених пунктів</t>
  </si>
  <si>
    <t>Результативні показники бюджетної програми 0116030 "Організація благоустрою населених пунктів" виконані на достатньому рівні".</t>
  </si>
  <si>
    <t>0116030</t>
  </si>
  <si>
    <t>6030</t>
  </si>
  <si>
    <t>Низька ефективність програми за рахунок невиконання заходу з проведення поточного ремонту доріг, як у кількісному так і в грошовому вираженні. На таку ситуацію суттєвий вплив має військова агресія рф на території Херсонської області, відсутність сертифікованих підрядників і таке інше._x000D_
Незважаючи на невиконання плану у кількісних одиницях, забезпечено підтримання проїзного стану на ключових вулицях громади, що мінімізувало ризики виникнення аварійних ситуацій/, забезпечило стабільність руху громадського транспорту.</t>
  </si>
  <si>
    <t>'І(ефф.)звіт = ((80/80)) / 2 * 100 = 50</t>
  </si>
  <si>
    <t>'І(ефф.)баз = ((60/200)+(2600/2000)) / 2 * 100 = 80</t>
  </si>
  <si>
    <t>І(як.)звіт = ((100/100)+(12/40,93)) / 2 * 100 = 64,66</t>
  </si>
  <si>
    <t>I1 = 50 / 80 = 0,62</t>
  </si>
  <si>
    <t>Оскільки І1 = 0,62, що відповідає критерію оцінки І1 &lt; 0.85, то за цим параметром для даної програми нараховується 0 балів</t>
  </si>
  <si>
    <t>50 + 64,66 + 0 =  114.66 - Низька ефективність</t>
  </si>
  <si>
    <t>сума відшкодування в розрахунку на 1 м.куб води (КП "Струмок-2")</t>
  </si>
  <si>
    <t>затверджена  вартість 1 куб. м. води (КП "Струмок-2")</t>
  </si>
  <si>
    <t>відсоток відшкодованої різниці в тарифах підприємствам водопровідно-каналізаційного господарства до нарахованої</t>
  </si>
  <si>
    <t>Результативні показники бюджетної програми 0116071"Відшкодування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виконані на достатньому рівні.</t>
  </si>
  <si>
    <t>0116071</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</si>
  <si>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</si>
  <si>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6071</t>
  </si>
  <si>
    <t>0640</t>
  </si>
  <si>
    <t>'І(ефф.)звіт = ((3,5/3,5)+(20/20)) / 2 * 100 = 100</t>
  </si>
  <si>
    <t>'І(ефф.)баз = ((9,2/9,2)+(13/13)) / 2 * 100 = 100</t>
  </si>
  <si>
    <t>100 + 100 + 25 =  225 - Висока ефективність</t>
  </si>
  <si>
    <t>середні видатки на виготовлення  документації</t>
  </si>
  <si>
    <t>виконання завдання</t>
  </si>
  <si>
    <t>Здійснення заходів із землеустрою</t>
  </si>
  <si>
    <t>Результативні показники бюджетної програми 0117130 "'Здійснення заходів із землеустрою"  виконані на достатньому  рівні.</t>
  </si>
  <si>
    <t>0117130</t>
  </si>
  <si>
    <t>7130</t>
  </si>
  <si>
    <t>0421</t>
  </si>
  <si>
    <t>Низький показник ефективності бюджетної програми зумовлений відхиленням фактичних показників продукту та ефективності від прогнозних значень, що пояснюється наступними чинниками:_x000D_
- При плануванні показника (10 одиниць по 5,0 тис. грн) за основу бралася середня вартість виготовлення технічної документації на типові земельні ділянки;_x000D_
- У звітному році технічна документації на земельні ділянки потребувала складності  робіт, що  зумовило зростання вартості однієї одиниці._x000D_
Зростання середньої вартості послуг з землеустрою також пов’язане із загальним підвищенням цін на паливно-мастильні матеріали та професійне програмне забезпечення, що використовується сертифікованими інженерами-землевпорядниками.</t>
  </si>
  <si>
    <t>'І(ефф.)звіт = ((5000/8601,66)) / 1 * 100 = 58,13</t>
  </si>
  <si>
    <t>'І(ефф.)баз = ((4500/4500)) / 1 * 100 = 100</t>
  </si>
  <si>
    <t>I1 = 58,13 / 100 = 0,58</t>
  </si>
  <si>
    <t>Оскільки І1 = 0,58, що відповідає критерію оцінки І1 &lt; 0.85, то за цим параметром для даної програми нараховується 0 балів</t>
  </si>
  <si>
    <t>58,13 + 100 + 0 =  158.13 - Низька ефективність</t>
  </si>
  <si>
    <t>середні видатки на розробку одного проекту</t>
  </si>
  <si>
    <t>відсоток виконання запланованих заходів</t>
  </si>
  <si>
    <t>Розроблення схем планування та забудови територій (містобудівної документації)</t>
  </si>
  <si>
    <t>Результативні показники бюджетної програми 0117350 "Розроблення схем планування та забудови територій (містобудівної документації)" не виконані.</t>
  </si>
  <si>
    <t>0117350</t>
  </si>
  <si>
    <t>7350</t>
  </si>
  <si>
    <t>0443</t>
  </si>
  <si>
    <t>Низька ефективність (0% виконання) зумовлена порушенням термінів розробки містобудівної документації з боку підрядної організації. Через відсутність актів виконаних робіт на кінець року оплату у сумі 788,1 тис. грн не проведено. Заходи з розробки документації тривають і  планується їх завершити  у 2026 році.</t>
  </si>
  <si>
    <t>'І(ефф.)баз = (0) / 1 * 100 = 0</t>
  </si>
  <si>
    <t>І(як.)звіт = (0) / 1 * 100 = 0</t>
  </si>
  <si>
    <t>Дані для розрахунку I1 відсутні, тому коригуємо шкалу – зменшуємо значення на 25</t>
  </si>
  <si>
    <t>-25</t>
  </si>
  <si>
    <t>0 + 0 + -25 = -25 - Низька ефективність</t>
  </si>
  <si>
    <t>Середні видатки на проведення оцінки однієї дороги</t>
  </si>
  <si>
    <t>Середня вартість 1 м. поточного ремонту дороги</t>
  </si>
  <si>
    <t>Забезпечення виготовлення оцінки</t>
  </si>
  <si>
    <t>Відсоток відремонтованої площі до запланованої</t>
  </si>
  <si>
    <t>Утримання та розвиток автомобільних доріг та дорожньої інфраструктури за рахунок коштів місцевого бюджету</t>
  </si>
  <si>
    <t>Результативні показники бюджетної програми 0117461 "'Утримання та розвиток автомобільних доріг та дорожньої інфраструктури за рахунок коштів місцевого бюджету" виконані на високому рівні.</t>
  </si>
  <si>
    <t>0117461</t>
  </si>
  <si>
    <t>7461</t>
  </si>
  <si>
    <t>0456</t>
  </si>
  <si>
    <t>'І(ефф.)звіт = ((14967,93/15000)+(111,11/111,11)) / 2 * 100 = 99,89</t>
  </si>
  <si>
    <t>I1 = 99,89 / 0 = 0</t>
  </si>
  <si>
    <t>99,89 + 100 + 0 =  199.89 - Висока ефективність</t>
  </si>
  <si>
    <t>середні витрати на одного мешканця</t>
  </si>
  <si>
    <t>відсоток охоплення інтересів громади</t>
  </si>
  <si>
    <t>Членські внески до асоціацій органів місцевого самоврядування</t>
  </si>
  <si>
    <t>Результативні показники бюджетної програми 0117680 "`Членські внески до асоціацій органів місцевого самоврядування" виконані на високому рівні.</t>
  </si>
  <si>
    <t>0117680</t>
  </si>
  <si>
    <t>7680</t>
  </si>
  <si>
    <t>0490</t>
  </si>
  <si>
    <t>'І(ефф.)звіт = ((2,34/1,88)) / 1 * 100 = 124,47</t>
  </si>
  <si>
    <t>'І(ефф.)баз = ((1/1)) / 1 * 100 = 100</t>
  </si>
  <si>
    <t>I1 = 124,47 / 100 = 1,24</t>
  </si>
  <si>
    <t>124,47 + 100 + 25 =  249.47 - Висока ефективність</t>
  </si>
  <si>
    <t>середні витрати на обслуговування 1-го вузла оповіщення</t>
  </si>
  <si>
    <t>Середня вартість однієї конструкції</t>
  </si>
  <si>
    <t>середні затрати на встановлення 1-го вузла</t>
  </si>
  <si>
    <t>забезпечення функціонування системи оповіщення</t>
  </si>
  <si>
    <t>Відсоток виконання завдання</t>
  </si>
  <si>
    <t>Заходи із запобігання та ліквідації надзвичайних ситуацій та наслідків стихійного лиха</t>
  </si>
  <si>
    <t>Результативні показники бюджетної програми 0118110 "'Заходи із запобігання та ліквідації надзвичайних ситуацій та наслідків стихійного лиха" виконані на достатньому  рівні.</t>
  </si>
  <si>
    <t>0118110</t>
  </si>
  <si>
    <t>8110</t>
  </si>
  <si>
    <t>0320</t>
  </si>
  <si>
    <t>За результатами оцінки ефективності програма отримала низький бал, що зумовлено сукупністю факторів, пов'язаних із процесами публічних закупівель та виконанням результативних показників у звітному періоді._x000D_
_x000D_
За напрямом встановлення вузлів системи оповіщення завдання виконано в повному обсязі (план — 2 од., факт — 2 од.).
Причина відхилення по видатках є економією під час проведення процедури закупівлі. Що свідчить про ефективне та ощадливе використання бюджетних коштів при 100% досягненні запланованого результату._x000D_
_x000D_
Найбільший вплив на зниження загального бала ефективності мало невикористання 1 000 000,00 грн, передбачених на придбання 3-х модульних вуличних протиуламкових укриттів. Головним розпорядником було  ініційовано та оголошено тендерну процедуру. Проте закупівля не відбулася через відхилення тендерної пропозиції учасника (невідповідність кваліфікаційним критеріям). Оскільки відхилення учасника відбулося наприкінці бюджетного року, проведення нової процедури закупівлі (з урахуванням законодавчих термінів) стало фізично неможливим у межах поточного бюджетного періоду.  Невиконання показника має об’єктивний характер і зумовлене суворим дотриманням законодавства у сфері публічних закупівель (відхилення недобросовісного постачальника) та обмеженим часовим ресурсом кінця року.</t>
  </si>
  <si>
    <t>'І(ефф.)звіт = ((2069,17/1780)+(216614,5/189058)) / 3 * 100 = 76,94</t>
  </si>
  <si>
    <t>'І(ефф.)баз = ((320000/320000)+(204295/204294,55)) / 2 * 100 = 100</t>
  </si>
  <si>
    <t>І(як.)звіт = ((100/100)+(150/200)) / 2 * 100 = 87,5</t>
  </si>
  <si>
    <t>I1 = 76,94 / 100 = 0,77</t>
  </si>
  <si>
    <t>Оскільки І1 = 0,77, що відповідає критерію оцінки І1 &lt; 0.85, то за цим параметром для даної програми нараховується 0 балів</t>
  </si>
  <si>
    <t>76,94 + 87,5 + 0 =  164.44 - Низька ефективність</t>
  </si>
  <si>
    <t>середні видатки на 1 захід</t>
  </si>
  <si>
    <t>Природоохоронні заходи за рахунок цільових фондів</t>
  </si>
  <si>
    <t>Виконання результативних показників у звітному періоді було обмеженим через об’єктивні фактори, а саме недостатність цільових надходжень екологічного податку. Невикористання коштів та недосягнення кількісних показників продукту дозволило забезпечити економію бюджетного ресурсу та його акумулювання на спеціальному фонді для реалізації відповідних заходів у наступних бюджетних періодах.</t>
  </si>
  <si>
    <t>0118340</t>
  </si>
  <si>
    <t>8340</t>
  </si>
  <si>
    <t>0540</t>
  </si>
  <si>
    <t>За результатами оцінки ефективності бюджетна програма отримала низький бал через відсутність касових видатків та невиконання результативних показників у звітному періоді._x000D_
Планові призначення за програмою формувалися на основі прогнозних надходжень екологічного податку. Сума у розмірі 2 320,00 грн є критично недостатньою для здійснення будь-якого змістовного природоохоронного заходу. _x000D_
Було прийнято управлінське рішення про акумуляцію (накопичення) цих коштів на рахунках спеціального фонду. Це дозволить у 2026 році, після надходження додаткових сум екоподатку, реалізувати більш масштабний та ефективний захід, що матиме реальний вплив на стан довкілля громади.</t>
  </si>
  <si>
    <t>Відсутність даних для розрахунку &lt;якості&gt; та розрахунку I1 (минулий рік) зменшує відповідне значення шкали ефективності програми на (100 балів + 25 балів) :</t>
  </si>
  <si>
    <t>215 - (100 + 25) = 90 і більше балів</t>
  </si>
  <si>
    <t>(190  - (100 + 25)) = 65) - (215  - (100 + 25)) = 90)</t>
  </si>
  <si>
    <t>менше 190  - (100 + 25) = 65</t>
  </si>
  <si>
    <t>0 + 0 + 0 =  0 - Низька ефективність</t>
  </si>
  <si>
    <t>Музиківська сільська рада (апарат)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</si>
</sst>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8" formatCode="#0.00"/>
    <numFmt numFmtId="173" formatCode="0.000"/>
  </numFmts>
  <fonts count="31"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b/>
      <sz val="10"/>
      <name val="Times New Roman"/>
      <family val="1"/>
    </font>
    <font>
      <sz val="10"/>
      <name val="Arial Cyr"/>
      <charset val="204"/>
    </font>
    <font>
      <sz val="12"/>
      <color indexed="8"/>
      <name val="Times New Roman"/>
      <family val="1"/>
      <charset val="204"/>
    </font>
    <font>
      <b/>
      <sz val="12"/>
      <color indexed="8"/>
      <name val="Times New Roman"/>
      <family val="1"/>
      <charset val="204"/>
    </font>
    <font>
      <b/>
      <i/>
      <sz val="12"/>
      <name val="Times New Roman"/>
      <family val="1"/>
      <charset val="204"/>
    </font>
    <font>
      <b/>
      <i/>
      <sz val="10"/>
      <name val="Arial Cyr"/>
      <charset val="204"/>
    </font>
    <font>
      <sz val="10"/>
      <name val="Times New Roman"/>
      <family val="1"/>
    </font>
    <font>
      <b/>
      <sz val="12"/>
      <color indexed="8"/>
      <name val="Times New Roman"/>
      <family val="1"/>
    </font>
    <font>
      <sz val="12"/>
      <name val="Arial Cyr"/>
      <charset val="204"/>
    </font>
    <font>
      <b/>
      <sz val="12"/>
      <name val="Arial Cyr"/>
      <charset val="204"/>
    </font>
    <font>
      <b/>
      <sz val="12"/>
      <name val="Times New Roman"/>
      <family val="1"/>
    </font>
    <font>
      <sz val="10"/>
      <color indexed="9"/>
      <name val="Times New Roman"/>
      <family val="1"/>
    </font>
    <font>
      <sz val="10"/>
      <color indexed="9"/>
      <name val="Times New Roman"/>
      <family val="1"/>
      <charset val="204"/>
    </font>
    <font>
      <b/>
      <sz val="10"/>
      <name val="Arial Cyr"/>
      <charset val="204"/>
    </font>
    <font>
      <b/>
      <sz val="8"/>
      <name val="Times New Roman"/>
      <family val="1"/>
      <charset val="204"/>
    </font>
  </fonts>
  <fills count="2">
    <fill>
      <patternFill patternType="none"/>
    </fill>
    <fill>
      <patternFill patternType="gray125"/>
    </fill>
  </fills>
  <borders count="8">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40">
    <xf numFmtId="0" fontId="0" fillId="0" borderId="0" xfId="0"/>
    <xf numFmtId="0" fontId="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2" fillId="0" borderId="0" xfId="0" applyFont="1" applyBorder="1"/>
    <xf numFmtId="168" fontId="3" fillId="0" borderId="0" xfId="0" applyNumberFormat="1" applyFont="1" applyBorder="1" applyAlignment="1">
      <alignment vertical="center" wrapText="1"/>
    </xf>
    <xf numFmtId="0" fontId="4" fillId="0" borderId="0" xfId="0" applyFont="1" applyAlignment="1">
      <alignment horizontal="center" vertical="center" wrapText="1"/>
    </xf>
    <xf numFmtId="0" fontId="4"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8"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5" fillId="0" borderId="0" xfId="0" applyFont="1" applyBorder="1" applyAlignment="1">
      <alignment horizontal="righ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4" fontId="7" fillId="0" borderId="0" xfId="0" applyNumberFormat="1" applyFont="1" applyBorder="1" applyAlignment="1">
      <alignment horizontal="center" vertical="center" wrapText="1"/>
    </xf>
    <xf numFmtId="4" fontId="16" fillId="0" borderId="0" xfId="0" applyNumberFormat="1" applyFont="1" applyBorder="1" applyAlignment="1">
      <alignment horizontal="center" vertical="center" wrapText="1"/>
    </xf>
    <xf numFmtId="4" fontId="2" fillId="0" borderId="0" xfId="0" applyNumberFormat="1" applyFont="1" applyBorder="1" applyAlignment="1">
      <alignment horizontal="center" vertical="center" wrapText="1"/>
    </xf>
    <xf numFmtId="0" fontId="0" fillId="0" borderId="0" xfId="0" applyBorder="1" applyAlignment="1">
      <alignment horizontal="center" vertical="center"/>
    </xf>
    <xf numFmtId="0" fontId="16" fillId="0" borderId="0" xfId="0" applyFont="1" applyBorder="1" applyAlignment="1"/>
    <xf numFmtId="0" fontId="18" fillId="0" borderId="0" xfId="0" applyFont="1" applyFill="1"/>
    <xf numFmtId="0" fontId="18" fillId="0" borderId="0" xfId="0" applyFont="1" applyFill="1" applyAlignment="1"/>
    <xf numFmtId="0" fontId="18" fillId="0" borderId="0" xfId="0" applyFont="1" applyFill="1" applyAlignment="1">
      <alignment vertical="top"/>
    </xf>
    <xf numFmtId="0" fontId="23" fillId="0" borderId="0" xfId="0" applyFont="1" applyFill="1" applyAlignment="1"/>
    <xf numFmtId="0" fontId="2" fillId="0" borderId="1" xfId="0" applyFont="1" applyBorder="1"/>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7" fillId="0" borderId="0" xfId="0" applyFont="1"/>
    <xf numFmtId="0" fontId="27" fillId="0" borderId="0" xfId="0" applyFont="1" applyBorder="1"/>
    <xf numFmtId="0" fontId="10" fillId="0" borderId="1" xfId="0" applyFont="1" applyBorder="1" applyAlignment="1">
      <alignment horizontal="center" vertical="center" wrapText="1"/>
    </xf>
    <xf numFmtId="0" fontId="12" fillId="0" borderId="0" xfId="0" applyFont="1" applyAlignment="1">
      <alignment horizontal="center" vertical="top" wrapText="1"/>
    </xf>
    <xf numFmtId="0" fontId="12" fillId="0" borderId="6" xfId="0" applyFont="1" applyBorder="1" applyAlignment="1">
      <alignment horizontal="center" vertical="top" wrapText="1"/>
    </xf>
    <xf numFmtId="0" fontId="8" fillId="0" borderId="0" xfId="0" applyFont="1" applyFill="1" applyBorder="1" applyAlignment="1">
      <alignment horizontal="center" vertical="center" wrapText="1"/>
    </xf>
    <xf numFmtId="0" fontId="8"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0" xfId="0" applyFont="1" applyAlignment="1">
      <alignment horizontal="center"/>
    </xf>
    <xf numFmtId="0" fontId="2"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left" vertical="center" wrapText="1"/>
    </xf>
    <xf numFmtId="0" fontId="0" fillId="0" borderId="5" xfId="0" applyBorder="1" applyAlignment="1"/>
    <xf numFmtId="0" fontId="19" fillId="0" borderId="0" xfId="0" applyFont="1" applyFill="1" applyAlignment="1">
      <alignment horizontal="center"/>
    </xf>
    <xf numFmtId="0" fontId="0" fillId="0" borderId="0" xfId="0" applyAlignment="1">
      <alignment vertical="center"/>
    </xf>
    <xf numFmtId="0" fontId="18" fillId="0" borderId="0" xfId="0" applyFont="1" applyFill="1" applyAlignment="1">
      <alignment wrapText="1" shrinkToFit="1"/>
    </xf>
    <xf numFmtId="0" fontId="23" fillId="0" borderId="0" xfId="0" applyFont="1" applyFill="1" applyAlignment="1">
      <alignment wrapText="1" shrinkToFit="1"/>
    </xf>
    <xf numFmtId="0" fontId="23" fillId="0" borderId="0" xfId="0" applyFont="1" applyFill="1" applyAlignment="1">
      <alignment horizontal="right" vertical="center"/>
    </xf>
    <xf numFmtId="0" fontId="0" fillId="0" borderId="0" xfId="0" applyAlignment="1">
      <alignment horizontal="right" vertical="center"/>
    </xf>
    <xf numFmtId="168" fontId="2" fillId="0" borderId="5"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2"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168" fontId="22"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0" fillId="0" borderId="5" xfId="0" applyBorder="1" applyAlignment="1">
      <alignment horizontal="center" vertical="center" wrapText="1"/>
    </xf>
    <xf numFmtId="0" fontId="13" fillId="0" borderId="5" xfId="0" applyFont="1" applyBorder="1" applyAlignment="1">
      <alignment horizontal="center"/>
    </xf>
    <xf numFmtId="0" fontId="0" fillId="0" borderId="5" xfId="0" applyBorder="1" applyAlignment="1">
      <alignment horizontal="center" vertical="center"/>
    </xf>
    <xf numFmtId="0" fontId="2" fillId="0" borderId="5" xfId="0" applyFont="1" applyBorder="1" applyAlignment="1">
      <alignment horizontal="left" vertical="center" wrapText="1"/>
    </xf>
    <xf numFmtId="0" fontId="0" fillId="0" borderId="5" xfId="0" applyBorder="1" applyAlignment="1">
      <alignment vertical="center" wrapText="1"/>
    </xf>
    <xf numFmtId="0" fontId="20" fillId="0" borderId="3" xfId="0" applyFont="1" applyBorder="1" applyAlignment="1">
      <alignment horizontal="left" vertical="center" wrapText="1"/>
    </xf>
    <xf numFmtId="0" fontId="21" fillId="0" borderId="4" xfId="0" applyFont="1" applyBorder="1" applyAlignment="1">
      <alignment horizontal="left" vertical="center"/>
    </xf>
    <xf numFmtId="0" fontId="21" fillId="0" borderId="2" xfId="0" applyFont="1" applyBorder="1" applyAlignment="1">
      <alignment horizontal="left" vertical="center"/>
    </xf>
    <xf numFmtId="4" fontId="22" fillId="0" borderId="5" xfId="0" applyNumberFormat="1" applyFont="1" applyBorder="1" applyAlignment="1">
      <alignment horizontal="center" vertical="center" wrapText="1"/>
    </xf>
    <xf numFmtId="168" fontId="16" fillId="0" borderId="5" xfId="0" applyNumberFormat="1" applyFont="1" applyBorder="1" applyAlignment="1">
      <alignment horizontal="center" vertical="center" wrapText="1"/>
    </xf>
    <xf numFmtId="0" fontId="5" fillId="0" borderId="0" xfId="0" applyFont="1" applyBorder="1" applyAlignment="1">
      <alignment horizontal="right" vertical="center" wrapText="1"/>
    </xf>
    <xf numFmtId="0" fontId="16" fillId="0" borderId="5" xfId="0" applyFont="1" applyBorder="1" applyAlignment="1"/>
    <xf numFmtId="0" fontId="18" fillId="0" borderId="0" xfId="0" applyFont="1" applyFill="1" applyAlignment="1">
      <alignment horizontal="left" vertical="center" wrapText="1"/>
    </xf>
    <xf numFmtId="0" fontId="0" fillId="0" borderId="0" xfId="0" applyAlignment="1">
      <alignment horizontal="left" vertical="center"/>
    </xf>
    <xf numFmtId="0" fontId="4" fillId="0" borderId="0" xfId="0" applyFont="1" applyBorder="1" applyAlignment="1">
      <alignment horizontal="center" vertical="center" wrapText="1"/>
    </xf>
    <xf numFmtId="0" fontId="25" fillId="0" borderId="0" xfId="0" applyFont="1" applyAlignment="1">
      <alignment horizontal="center" vertical="center"/>
    </xf>
    <xf numFmtId="0" fontId="2" fillId="0" borderId="3" xfId="0" applyFont="1" applyBorder="1" applyAlignment="1">
      <alignment horizontal="left" vertical="center" wrapText="1" indent="3"/>
    </xf>
    <xf numFmtId="0" fontId="0" fillId="0" borderId="4" xfId="0" applyBorder="1" applyAlignment="1">
      <alignment horizontal="left" vertical="center" wrapText="1" indent="3"/>
    </xf>
    <xf numFmtId="0" fontId="0" fillId="0" borderId="2" xfId="0" applyBorder="1" applyAlignment="1">
      <alignment horizontal="left" vertical="center" wrapText="1" indent="3"/>
    </xf>
    <xf numFmtId="0" fontId="26" fillId="0" borderId="3" xfId="0" applyFont="1" applyBorder="1" applyAlignment="1">
      <alignment horizontal="left" vertical="center" wrapText="1" indent="3"/>
    </xf>
    <xf numFmtId="0" fontId="26" fillId="0" borderId="4" xfId="0" applyFont="1" applyBorder="1" applyAlignment="1">
      <alignment vertical="center" wrapText="1"/>
    </xf>
    <xf numFmtId="0" fontId="26" fillId="0" borderId="2" xfId="0" applyFont="1" applyBorder="1" applyAlignment="1">
      <alignment vertical="center" wrapText="1"/>
    </xf>
    <xf numFmtId="4" fontId="26" fillId="0" borderId="3" xfId="0" applyNumberFormat="1" applyFont="1" applyBorder="1" applyAlignment="1">
      <alignment horizontal="center" vertical="center" wrapText="1"/>
    </xf>
    <xf numFmtId="0" fontId="26" fillId="0" borderId="4" xfId="0" applyFont="1" applyBorder="1" applyAlignment="1"/>
    <xf numFmtId="0" fontId="26" fillId="0" borderId="2" xfId="0" applyFont="1" applyBorder="1" applyAlignment="1"/>
    <xf numFmtId="0" fontId="3" fillId="0" borderId="3" xfId="0" applyFont="1" applyBorder="1" applyAlignment="1">
      <alignment horizontal="left" vertical="center" wrapText="1" indent="3"/>
    </xf>
    <xf numFmtId="0" fontId="24" fillId="0" borderId="4" xfId="0" applyFont="1" applyBorder="1" applyAlignment="1">
      <alignment horizontal="left" vertical="center" wrapText="1" indent="3"/>
    </xf>
    <xf numFmtId="0" fontId="24" fillId="0" borderId="2" xfId="0" applyFont="1" applyBorder="1" applyAlignment="1">
      <alignment horizontal="left" vertical="center" wrapText="1" indent="3"/>
    </xf>
    <xf numFmtId="0" fontId="13" fillId="0" borderId="3" xfId="0" applyFont="1" applyBorder="1" applyAlignment="1">
      <alignment horizontal="left" vertical="center" wrapText="1" indent="3"/>
    </xf>
    <xf numFmtId="0" fontId="13" fillId="0" borderId="4" xfId="0" applyFont="1" applyBorder="1" applyAlignment="1">
      <alignment vertical="center" wrapText="1"/>
    </xf>
    <xf numFmtId="0" fontId="13" fillId="0" borderId="2" xfId="0" applyFont="1" applyBorder="1" applyAlignment="1">
      <alignment vertical="center" wrapText="1"/>
    </xf>
    <xf numFmtId="0" fontId="16" fillId="0" borderId="0" xfId="0" applyFont="1" applyBorder="1" applyAlignment="1">
      <alignment horizontal="right" vertical="center" wrapText="1"/>
    </xf>
    <xf numFmtId="0" fontId="23" fillId="0" borderId="0" xfId="0" applyFont="1" applyFill="1" applyAlignment="1">
      <alignment horizontal="left" vertical="center"/>
    </xf>
    <xf numFmtId="0" fontId="13" fillId="0" borderId="0" xfId="0" applyFont="1" applyBorder="1" applyAlignment="1">
      <alignment horizontal="left" vertical="center" wrapText="1"/>
    </xf>
    <xf numFmtId="173" fontId="2" fillId="0" borderId="3" xfId="0" applyNumberFormat="1" applyFont="1"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0" fillId="0" borderId="4" xfId="0" applyFont="1" applyBorder="1" applyAlignment="1">
      <alignment horizontal="left" vertical="top" wrapText="1"/>
    </xf>
    <xf numFmtId="0" fontId="0" fillId="0" borderId="2" xfId="0" applyFont="1" applyBorder="1" applyAlignment="1">
      <alignment horizontal="left" vertical="top" wrapText="1"/>
    </xf>
    <xf numFmtId="0" fontId="2"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0" fontId="28" fillId="0" borderId="0" xfId="0" applyFont="1"/>
    <xf numFmtId="0" fontId="28" fillId="0" borderId="0" xfId="0" applyFont="1" applyBorder="1"/>
    <xf numFmtId="0" fontId="4" fillId="0" borderId="5" xfId="0" applyFont="1" applyBorder="1" applyAlignment="1">
      <alignment horizontal="center" vertical="center" wrapText="1"/>
    </xf>
    <xf numFmtId="0" fontId="4" fillId="0" borderId="3" xfId="0" applyFont="1" applyBorder="1" applyAlignment="1">
      <alignment horizontal="center" vertical="top" wrapText="1"/>
    </xf>
    <xf numFmtId="0" fontId="29" fillId="0" borderId="4" xfId="0" applyFont="1" applyBorder="1" applyAlignment="1">
      <alignment horizontal="center" vertical="top" wrapText="1"/>
    </xf>
    <xf numFmtId="0" fontId="29" fillId="0" borderId="2" xfId="0" applyFont="1" applyBorder="1" applyAlignment="1">
      <alignment horizontal="center" vertical="top" wrapText="1"/>
    </xf>
    <xf numFmtId="0" fontId="30" fillId="0" borderId="0" xfId="0" applyFont="1" applyBorder="1" applyAlignment="1">
      <alignment horizontal="left" vertical="center" wrapText="1"/>
    </xf>
    <xf numFmtId="0" fontId="30" fillId="0" borderId="0" xfId="0" applyFont="1"/>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0" fontId="4" fillId="0" borderId="0" xfId="0" applyFont="1" applyBorder="1" applyAlignment="1">
      <alignment horizontal="left" vertical="top" wrapText="1"/>
    </xf>
    <xf numFmtId="4" fontId="13" fillId="0" borderId="3" xfId="0" quotePrefix="1" applyNumberFormat="1" applyFont="1" applyBorder="1" applyAlignment="1">
      <alignment horizontal="left" vertical="top" wrapText="1"/>
    </xf>
    <xf numFmtId="0" fontId="18" fillId="0" borderId="0" xfId="0" quotePrefix="1" applyFont="1" applyFill="1" applyAlignment="1">
      <alignment horizontal="left" vertical="top" wrapText="1"/>
    </xf>
    <xf numFmtId="0" fontId="18" fillId="0" borderId="0" xfId="0" quotePrefix="1" applyFont="1" applyFill="1" applyAlignment="1">
      <alignment wrapText="1" shrinkToFit="1"/>
    </xf>
    <xf numFmtId="0" fontId="23" fillId="0" borderId="0" xfId="0" quotePrefix="1" applyFont="1" applyFill="1" applyAlignment="1">
      <alignment wrapText="1" shrinkToFit="1"/>
    </xf>
    <xf numFmtId="0" fontId="23" fillId="0" borderId="0" xfId="0" quotePrefix="1" applyFont="1" applyFill="1" applyAlignment="1">
      <alignment horizontal="left" vertical="center"/>
    </xf>
    <xf numFmtId="0" fontId="19" fillId="0" borderId="0" xfId="0" quotePrefix="1" applyFont="1" applyFill="1" applyAlignment="1">
      <alignment vertical="center"/>
    </xf>
  </cellXfs>
  <cellStyles count="1">
    <cellStyle name="Звичайний" xfId="0" builtinId="0"/>
  </cellStyles>
  <dxfs count="16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2049" name="Object 1" hidden="1">
              <a:extLst>
                <a:ext uri="{63B3BB69-23CF-44E3-9099-C40C66FF867C}">
                  <a14:compatExt spid="_x0000_s2049"/>
                </a:ext>
                <a:ext uri="{FF2B5EF4-FFF2-40B4-BE49-F238E27FC236}">
                  <a16:creationId xmlns:a16="http://schemas.microsoft.com/office/drawing/2014/main" id="{92F2148B-6C79-4396-8815-25E6414015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66803735-0675-4FAC-A521-CE3AE33DA82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2051" name="Object 3" hidden="1">
              <a:extLst>
                <a:ext uri="{63B3BB69-23CF-44E3-9099-C40C66FF867C}">
                  <a14:compatExt spid="_x0000_s2051"/>
                </a:ext>
                <a:ext uri="{FF2B5EF4-FFF2-40B4-BE49-F238E27FC236}">
                  <a16:creationId xmlns:a16="http://schemas.microsoft.com/office/drawing/2014/main" id="{F8AC0E2D-D3B1-4A8F-A0F3-C82778EACF4D}"/>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2052" name="Object 4" hidden="1">
              <a:extLst>
                <a:ext uri="{63B3BB69-23CF-44E3-9099-C40C66FF867C}">
                  <a14:compatExt spid="_x0000_s2052"/>
                </a:ext>
                <a:ext uri="{FF2B5EF4-FFF2-40B4-BE49-F238E27FC236}">
                  <a16:creationId xmlns:a16="http://schemas.microsoft.com/office/drawing/2014/main" id="{97D375F6-E43C-48CA-B06B-D8FE91D4F2D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2CF79A82-FD16-45BC-8EAB-8EABCCE9804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522CF02B-03FF-45F7-9111-A678DCCF9A4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8C64C442-56F6-4475-8791-A5450B9333F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6B264C8-4029-4C4A-8312-1D733FAEC625}"/>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FB899BBD-0842-43CE-BAE2-1B18A749487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8A540BC3-679F-44BA-B61C-4A8814182B2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663BCBBA-8214-4B54-8190-B078DC05860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2290" name="Object 2" hidden="1">
              <a:extLst>
                <a:ext uri="{63B3BB69-23CF-44E3-9099-C40C66FF867C}">
                  <a14:compatExt spid="_x0000_s12290"/>
                </a:ext>
                <a:ext uri="{FF2B5EF4-FFF2-40B4-BE49-F238E27FC236}">
                  <a16:creationId xmlns:a16="http://schemas.microsoft.com/office/drawing/2014/main" id="{19B967D9-60C2-4873-A01E-61316DA1893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2291" name="Object 3" hidden="1">
              <a:extLst>
                <a:ext uri="{63B3BB69-23CF-44E3-9099-C40C66FF867C}">
                  <a14:compatExt spid="_x0000_s12291"/>
                </a:ext>
                <a:ext uri="{FF2B5EF4-FFF2-40B4-BE49-F238E27FC236}">
                  <a16:creationId xmlns:a16="http://schemas.microsoft.com/office/drawing/2014/main" id="{33509833-2125-481C-B49F-83069BFFEA97}"/>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2292" name="Object 4" hidden="1">
              <a:extLst>
                <a:ext uri="{63B3BB69-23CF-44E3-9099-C40C66FF867C}">
                  <a14:compatExt spid="_x0000_s12292"/>
                </a:ext>
                <a:ext uri="{FF2B5EF4-FFF2-40B4-BE49-F238E27FC236}">
                  <a16:creationId xmlns:a16="http://schemas.microsoft.com/office/drawing/2014/main" id="{8B78FD26-C4A0-441F-A9A8-34A8825CDC2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2293" name="Object 5" hidden="1">
              <a:extLst>
                <a:ext uri="{63B3BB69-23CF-44E3-9099-C40C66FF867C}">
                  <a14:compatExt spid="_x0000_s12293"/>
                </a:ext>
                <a:ext uri="{FF2B5EF4-FFF2-40B4-BE49-F238E27FC236}">
                  <a16:creationId xmlns:a16="http://schemas.microsoft.com/office/drawing/2014/main" id="{31B95511-3E84-478F-A38E-9722627588E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948065E4-D2C7-4F5E-BA42-967DF6BE6A1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3314" name="Object 2" hidden="1">
              <a:extLst>
                <a:ext uri="{63B3BB69-23CF-44E3-9099-C40C66FF867C}">
                  <a14:compatExt spid="_x0000_s13314"/>
                </a:ext>
                <a:ext uri="{FF2B5EF4-FFF2-40B4-BE49-F238E27FC236}">
                  <a16:creationId xmlns:a16="http://schemas.microsoft.com/office/drawing/2014/main" id="{63E54B80-8369-40E5-9CB6-0595BBE43B1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3315" name="Object 3" hidden="1">
              <a:extLst>
                <a:ext uri="{63B3BB69-23CF-44E3-9099-C40C66FF867C}">
                  <a14:compatExt spid="_x0000_s13315"/>
                </a:ext>
                <a:ext uri="{FF2B5EF4-FFF2-40B4-BE49-F238E27FC236}">
                  <a16:creationId xmlns:a16="http://schemas.microsoft.com/office/drawing/2014/main" id="{64710CEE-264D-4CBE-B8BF-F517F0303DCB}"/>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3316" name="Object 4" hidden="1">
              <a:extLst>
                <a:ext uri="{63B3BB69-23CF-44E3-9099-C40C66FF867C}">
                  <a14:compatExt spid="_x0000_s13316"/>
                </a:ext>
                <a:ext uri="{FF2B5EF4-FFF2-40B4-BE49-F238E27FC236}">
                  <a16:creationId xmlns:a16="http://schemas.microsoft.com/office/drawing/2014/main" id="{E617C776-555D-44D2-AF70-5E9DB46FEBE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3317" name="Object 5" hidden="1">
              <a:extLst>
                <a:ext uri="{63B3BB69-23CF-44E3-9099-C40C66FF867C}">
                  <a14:compatExt spid="_x0000_s13317"/>
                </a:ext>
                <a:ext uri="{FF2B5EF4-FFF2-40B4-BE49-F238E27FC236}">
                  <a16:creationId xmlns:a16="http://schemas.microsoft.com/office/drawing/2014/main" id="{0CEEF2C1-964E-4A21-89A7-85507A50F41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4337" name="Object 1" hidden="1">
              <a:extLst>
                <a:ext uri="{63B3BB69-23CF-44E3-9099-C40C66FF867C}">
                  <a14:compatExt spid="_x0000_s14337"/>
                </a:ext>
                <a:ext uri="{FF2B5EF4-FFF2-40B4-BE49-F238E27FC236}">
                  <a16:creationId xmlns:a16="http://schemas.microsoft.com/office/drawing/2014/main" id="{EC522CC1-7AE4-4770-9C3A-8255C3F6D7D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4338" name="Object 2" hidden="1">
              <a:extLst>
                <a:ext uri="{63B3BB69-23CF-44E3-9099-C40C66FF867C}">
                  <a14:compatExt spid="_x0000_s14338"/>
                </a:ext>
                <a:ext uri="{FF2B5EF4-FFF2-40B4-BE49-F238E27FC236}">
                  <a16:creationId xmlns:a16="http://schemas.microsoft.com/office/drawing/2014/main" id="{A4160DBA-0656-4FE8-93A1-074E5437D88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4339" name="Object 3" hidden="1">
              <a:extLst>
                <a:ext uri="{63B3BB69-23CF-44E3-9099-C40C66FF867C}">
                  <a14:compatExt spid="_x0000_s14339"/>
                </a:ext>
                <a:ext uri="{FF2B5EF4-FFF2-40B4-BE49-F238E27FC236}">
                  <a16:creationId xmlns:a16="http://schemas.microsoft.com/office/drawing/2014/main" id="{4AE03815-34B8-417C-A933-DE10263524A1}"/>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4340" name="Object 4" hidden="1">
              <a:extLst>
                <a:ext uri="{63B3BB69-23CF-44E3-9099-C40C66FF867C}">
                  <a14:compatExt spid="_x0000_s14340"/>
                </a:ext>
                <a:ext uri="{FF2B5EF4-FFF2-40B4-BE49-F238E27FC236}">
                  <a16:creationId xmlns:a16="http://schemas.microsoft.com/office/drawing/2014/main" id="{C9ADA69F-7DF3-4972-A8E3-09991F0B3BA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4341" name="Object 5" hidden="1">
              <a:extLst>
                <a:ext uri="{63B3BB69-23CF-44E3-9099-C40C66FF867C}">
                  <a14:compatExt spid="_x0000_s14341"/>
                </a:ext>
                <a:ext uri="{FF2B5EF4-FFF2-40B4-BE49-F238E27FC236}">
                  <a16:creationId xmlns:a16="http://schemas.microsoft.com/office/drawing/2014/main" id="{60415D95-706D-432E-8241-E62B27986B7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5361" name="Object 1" hidden="1">
              <a:extLst>
                <a:ext uri="{63B3BB69-23CF-44E3-9099-C40C66FF867C}">
                  <a14:compatExt spid="_x0000_s15361"/>
                </a:ext>
                <a:ext uri="{FF2B5EF4-FFF2-40B4-BE49-F238E27FC236}">
                  <a16:creationId xmlns:a16="http://schemas.microsoft.com/office/drawing/2014/main" id="{942583AB-451A-40BD-B243-151532EEF17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5362" name="Object 2" hidden="1">
              <a:extLst>
                <a:ext uri="{63B3BB69-23CF-44E3-9099-C40C66FF867C}">
                  <a14:compatExt spid="_x0000_s15362"/>
                </a:ext>
                <a:ext uri="{FF2B5EF4-FFF2-40B4-BE49-F238E27FC236}">
                  <a16:creationId xmlns:a16="http://schemas.microsoft.com/office/drawing/2014/main" id="{F51FD32F-1E94-430E-8CE0-7FD3FCFA5EAE}"/>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5363" name="Object 3" hidden="1">
              <a:extLst>
                <a:ext uri="{63B3BB69-23CF-44E3-9099-C40C66FF867C}">
                  <a14:compatExt spid="_x0000_s15363"/>
                </a:ext>
                <a:ext uri="{FF2B5EF4-FFF2-40B4-BE49-F238E27FC236}">
                  <a16:creationId xmlns:a16="http://schemas.microsoft.com/office/drawing/2014/main" id="{62FBB2D4-B15B-411E-A781-236A4717E307}"/>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5364" name="Object 4" hidden="1">
              <a:extLst>
                <a:ext uri="{63B3BB69-23CF-44E3-9099-C40C66FF867C}">
                  <a14:compatExt spid="_x0000_s15364"/>
                </a:ext>
                <a:ext uri="{FF2B5EF4-FFF2-40B4-BE49-F238E27FC236}">
                  <a16:creationId xmlns:a16="http://schemas.microsoft.com/office/drawing/2014/main" id="{A36DABD5-9D33-49A1-A15A-6289496F081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5365" name="Object 5" hidden="1">
              <a:extLst>
                <a:ext uri="{63B3BB69-23CF-44E3-9099-C40C66FF867C}">
                  <a14:compatExt spid="_x0000_s15365"/>
                </a:ext>
                <a:ext uri="{FF2B5EF4-FFF2-40B4-BE49-F238E27FC236}">
                  <a16:creationId xmlns:a16="http://schemas.microsoft.com/office/drawing/2014/main" id="{DE80D6D8-64BD-41A8-8D96-FF28973B947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6385" name="Object 1" hidden="1">
              <a:extLst>
                <a:ext uri="{63B3BB69-23CF-44E3-9099-C40C66FF867C}">
                  <a14:compatExt spid="_x0000_s16385"/>
                </a:ext>
                <a:ext uri="{FF2B5EF4-FFF2-40B4-BE49-F238E27FC236}">
                  <a16:creationId xmlns:a16="http://schemas.microsoft.com/office/drawing/2014/main" id="{C5993140-8AC3-4530-AC03-788D6D17C6D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6386" name="Object 2" hidden="1">
              <a:extLst>
                <a:ext uri="{63B3BB69-23CF-44E3-9099-C40C66FF867C}">
                  <a14:compatExt spid="_x0000_s16386"/>
                </a:ext>
                <a:ext uri="{FF2B5EF4-FFF2-40B4-BE49-F238E27FC236}">
                  <a16:creationId xmlns:a16="http://schemas.microsoft.com/office/drawing/2014/main" id="{9A52B88C-3CA4-417B-83C8-22E103F7D90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6387" name="Object 3" hidden="1">
              <a:extLst>
                <a:ext uri="{63B3BB69-23CF-44E3-9099-C40C66FF867C}">
                  <a14:compatExt spid="_x0000_s16387"/>
                </a:ext>
                <a:ext uri="{FF2B5EF4-FFF2-40B4-BE49-F238E27FC236}">
                  <a16:creationId xmlns:a16="http://schemas.microsoft.com/office/drawing/2014/main" id="{B7778AA8-26ED-4116-9579-BD03FE11428A}"/>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6388" name="Object 4" hidden="1">
              <a:extLst>
                <a:ext uri="{63B3BB69-23CF-44E3-9099-C40C66FF867C}">
                  <a14:compatExt spid="_x0000_s16388"/>
                </a:ext>
                <a:ext uri="{FF2B5EF4-FFF2-40B4-BE49-F238E27FC236}">
                  <a16:creationId xmlns:a16="http://schemas.microsoft.com/office/drawing/2014/main" id="{AD54EF36-6CC0-43D6-AF4E-ECCA6E35BE5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6389" name="Object 5" hidden="1">
              <a:extLst>
                <a:ext uri="{63B3BB69-23CF-44E3-9099-C40C66FF867C}">
                  <a14:compatExt spid="_x0000_s16389"/>
                </a:ext>
                <a:ext uri="{FF2B5EF4-FFF2-40B4-BE49-F238E27FC236}">
                  <a16:creationId xmlns:a16="http://schemas.microsoft.com/office/drawing/2014/main" id="{4EDA049A-D151-4914-97FF-8070E7FF6A9E}"/>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7409" name="Object 1" hidden="1">
              <a:extLst>
                <a:ext uri="{63B3BB69-23CF-44E3-9099-C40C66FF867C}">
                  <a14:compatExt spid="_x0000_s17409"/>
                </a:ext>
                <a:ext uri="{FF2B5EF4-FFF2-40B4-BE49-F238E27FC236}">
                  <a16:creationId xmlns:a16="http://schemas.microsoft.com/office/drawing/2014/main" id="{8D3F0A95-B71D-4C7A-8281-CECC629A72F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7410" name="Object 2" hidden="1">
              <a:extLst>
                <a:ext uri="{63B3BB69-23CF-44E3-9099-C40C66FF867C}">
                  <a14:compatExt spid="_x0000_s17410"/>
                </a:ext>
                <a:ext uri="{FF2B5EF4-FFF2-40B4-BE49-F238E27FC236}">
                  <a16:creationId xmlns:a16="http://schemas.microsoft.com/office/drawing/2014/main" id="{227A8823-7034-4CAE-ACEF-A39BF127C8C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7411" name="Object 3" hidden="1">
              <a:extLst>
                <a:ext uri="{63B3BB69-23CF-44E3-9099-C40C66FF867C}">
                  <a14:compatExt spid="_x0000_s17411"/>
                </a:ext>
                <a:ext uri="{FF2B5EF4-FFF2-40B4-BE49-F238E27FC236}">
                  <a16:creationId xmlns:a16="http://schemas.microsoft.com/office/drawing/2014/main" id="{1A2D6781-F5E9-4572-BE3D-2AA69019CEF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7412" name="Object 4" hidden="1">
              <a:extLst>
                <a:ext uri="{63B3BB69-23CF-44E3-9099-C40C66FF867C}">
                  <a14:compatExt spid="_x0000_s17412"/>
                </a:ext>
                <a:ext uri="{FF2B5EF4-FFF2-40B4-BE49-F238E27FC236}">
                  <a16:creationId xmlns:a16="http://schemas.microsoft.com/office/drawing/2014/main" id="{21DA95B6-B529-414D-B5CF-219B503E5C1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7413" name="Object 5" hidden="1">
              <a:extLst>
                <a:ext uri="{63B3BB69-23CF-44E3-9099-C40C66FF867C}">
                  <a14:compatExt spid="_x0000_s17413"/>
                </a:ext>
                <a:ext uri="{FF2B5EF4-FFF2-40B4-BE49-F238E27FC236}">
                  <a16:creationId xmlns:a16="http://schemas.microsoft.com/office/drawing/2014/main" id="{7DDE94AE-7377-4D40-82AD-84CB85088E5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8433" name="Object 1" hidden="1">
              <a:extLst>
                <a:ext uri="{63B3BB69-23CF-44E3-9099-C40C66FF867C}">
                  <a14:compatExt spid="_x0000_s18433"/>
                </a:ext>
                <a:ext uri="{FF2B5EF4-FFF2-40B4-BE49-F238E27FC236}">
                  <a16:creationId xmlns:a16="http://schemas.microsoft.com/office/drawing/2014/main" id="{8AD70C45-6FD4-42E8-87CD-C8B3CD35B39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8434" name="Object 2" hidden="1">
              <a:extLst>
                <a:ext uri="{63B3BB69-23CF-44E3-9099-C40C66FF867C}">
                  <a14:compatExt spid="_x0000_s18434"/>
                </a:ext>
                <a:ext uri="{FF2B5EF4-FFF2-40B4-BE49-F238E27FC236}">
                  <a16:creationId xmlns:a16="http://schemas.microsoft.com/office/drawing/2014/main" id="{B361E034-1A4F-4EE0-A9FD-758F78FBEB1A}"/>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8435" name="Object 3" hidden="1">
              <a:extLst>
                <a:ext uri="{63B3BB69-23CF-44E3-9099-C40C66FF867C}">
                  <a14:compatExt spid="_x0000_s18435"/>
                </a:ext>
                <a:ext uri="{FF2B5EF4-FFF2-40B4-BE49-F238E27FC236}">
                  <a16:creationId xmlns:a16="http://schemas.microsoft.com/office/drawing/2014/main" id="{89E99254-A903-4C9F-97F6-6A913C141194}"/>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8436" name="Object 4" hidden="1">
              <a:extLst>
                <a:ext uri="{63B3BB69-23CF-44E3-9099-C40C66FF867C}">
                  <a14:compatExt spid="_x0000_s18436"/>
                </a:ext>
                <a:ext uri="{FF2B5EF4-FFF2-40B4-BE49-F238E27FC236}">
                  <a16:creationId xmlns:a16="http://schemas.microsoft.com/office/drawing/2014/main" id="{349D0B02-7D63-4D2D-94DA-012B151820A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8437" name="Object 5" hidden="1">
              <a:extLst>
                <a:ext uri="{63B3BB69-23CF-44E3-9099-C40C66FF867C}">
                  <a14:compatExt spid="_x0000_s18437"/>
                </a:ext>
                <a:ext uri="{FF2B5EF4-FFF2-40B4-BE49-F238E27FC236}">
                  <a16:creationId xmlns:a16="http://schemas.microsoft.com/office/drawing/2014/main" id="{828B0AFA-3724-4D41-96FA-96F5E1C817F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19457" name="Object 1" hidden="1">
              <a:extLst>
                <a:ext uri="{63B3BB69-23CF-44E3-9099-C40C66FF867C}">
                  <a14:compatExt spid="_x0000_s19457"/>
                </a:ext>
                <a:ext uri="{FF2B5EF4-FFF2-40B4-BE49-F238E27FC236}">
                  <a16:creationId xmlns:a16="http://schemas.microsoft.com/office/drawing/2014/main" id="{C402A57B-43F9-43CA-9206-35217DDACC6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19458" name="Object 2" hidden="1">
              <a:extLst>
                <a:ext uri="{63B3BB69-23CF-44E3-9099-C40C66FF867C}">
                  <a14:compatExt spid="_x0000_s19458"/>
                </a:ext>
                <a:ext uri="{FF2B5EF4-FFF2-40B4-BE49-F238E27FC236}">
                  <a16:creationId xmlns:a16="http://schemas.microsoft.com/office/drawing/2014/main" id="{86406B52-FC4F-46D0-8F9A-6AA782C5E71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19459" name="Object 3" hidden="1">
              <a:extLst>
                <a:ext uri="{63B3BB69-23CF-44E3-9099-C40C66FF867C}">
                  <a14:compatExt spid="_x0000_s19459"/>
                </a:ext>
                <a:ext uri="{FF2B5EF4-FFF2-40B4-BE49-F238E27FC236}">
                  <a16:creationId xmlns:a16="http://schemas.microsoft.com/office/drawing/2014/main" id="{E0E4DA18-1928-40B1-92E2-A30C2188E6FD}"/>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19460" name="Object 4" hidden="1">
              <a:extLst>
                <a:ext uri="{63B3BB69-23CF-44E3-9099-C40C66FF867C}">
                  <a14:compatExt spid="_x0000_s19460"/>
                </a:ext>
                <a:ext uri="{FF2B5EF4-FFF2-40B4-BE49-F238E27FC236}">
                  <a16:creationId xmlns:a16="http://schemas.microsoft.com/office/drawing/2014/main" id="{1C6A6C4B-DEFE-409D-98D8-9F9388E1BC2E}"/>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19461" name="Object 5" hidden="1">
              <a:extLst>
                <a:ext uri="{63B3BB69-23CF-44E3-9099-C40C66FF867C}">
                  <a14:compatExt spid="_x0000_s19461"/>
                </a:ext>
                <a:ext uri="{FF2B5EF4-FFF2-40B4-BE49-F238E27FC236}">
                  <a16:creationId xmlns:a16="http://schemas.microsoft.com/office/drawing/2014/main" id="{9692ABAD-A5A1-4FAA-9E2A-8AE7011ED39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75F020F5-888E-456A-B089-516377C3DDB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20482" name="Object 2" hidden="1">
              <a:extLst>
                <a:ext uri="{63B3BB69-23CF-44E3-9099-C40C66FF867C}">
                  <a14:compatExt spid="_x0000_s20482"/>
                </a:ext>
                <a:ext uri="{FF2B5EF4-FFF2-40B4-BE49-F238E27FC236}">
                  <a16:creationId xmlns:a16="http://schemas.microsoft.com/office/drawing/2014/main" id="{D6A91D4C-136D-4BB7-B1A2-059574BB0F1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20483" name="Object 3" hidden="1">
              <a:extLst>
                <a:ext uri="{63B3BB69-23CF-44E3-9099-C40C66FF867C}">
                  <a14:compatExt spid="_x0000_s20483"/>
                </a:ext>
                <a:ext uri="{FF2B5EF4-FFF2-40B4-BE49-F238E27FC236}">
                  <a16:creationId xmlns:a16="http://schemas.microsoft.com/office/drawing/2014/main" id="{226E9063-1FF1-4042-91A0-51E5E80F1026}"/>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20484" name="Object 4" hidden="1">
              <a:extLst>
                <a:ext uri="{63B3BB69-23CF-44E3-9099-C40C66FF867C}">
                  <a14:compatExt spid="_x0000_s20484"/>
                </a:ext>
                <a:ext uri="{FF2B5EF4-FFF2-40B4-BE49-F238E27FC236}">
                  <a16:creationId xmlns:a16="http://schemas.microsoft.com/office/drawing/2014/main" id="{AD7DD429-C5B3-48A6-8FA8-5A5AED9DD1A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20485" name="Object 5" hidden="1">
              <a:extLst>
                <a:ext uri="{63B3BB69-23CF-44E3-9099-C40C66FF867C}">
                  <a14:compatExt spid="_x0000_s20485"/>
                </a:ext>
                <a:ext uri="{FF2B5EF4-FFF2-40B4-BE49-F238E27FC236}">
                  <a16:creationId xmlns:a16="http://schemas.microsoft.com/office/drawing/2014/main" id="{40541F47-7C0C-459D-8FE9-7BF8B80B20D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3073" name="Object 1" hidden="1">
              <a:extLst>
                <a:ext uri="{63B3BB69-23CF-44E3-9099-C40C66FF867C}">
                  <a14:compatExt spid="_x0000_s3073"/>
                </a:ext>
                <a:ext uri="{FF2B5EF4-FFF2-40B4-BE49-F238E27FC236}">
                  <a16:creationId xmlns:a16="http://schemas.microsoft.com/office/drawing/2014/main" id="{D07A1117-C230-42D4-A595-DF66B1744B9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CA0E2ED9-F714-425E-92FB-40C2135DE97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486611-7FDC-4730-B10B-D7F0885DA504}"/>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3076" name="Object 4" hidden="1">
              <a:extLst>
                <a:ext uri="{63B3BB69-23CF-44E3-9099-C40C66FF867C}">
                  <a14:compatExt spid="_x0000_s3076"/>
                </a:ext>
                <a:ext uri="{FF2B5EF4-FFF2-40B4-BE49-F238E27FC236}">
                  <a16:creationId xmlns:a16="http://schemas.microsoft.com/office/drawing/2014/main" id="{2F1F7CFF-292C-4929-AD22-2B6E3103F9B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7283ADF5-E54C-45C8-8A98-D72C3010958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FE0E9AB0-279B-4A64-B4C9-00CEA5F60DA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21506" name="Object 2" hidden="1">
              <a:extLst>
                <a:ext uri="{63B3BB69-23CF-44E3-9099-C40C66FF867C}">
                  <a14:compatExt spid="_x0000_s21506"/>
                </a:ext>
                <a:ext uri="{FF2B5EF4-FFF2-40B4-BE49-F238E27FC236}">
                  <a16:creationId xmlns:a16="http://schemas.microsoft.com/office/drawing/2014/main" id="{1AA9E10F-DD37-41EC-83B4-E9E78FBFC23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33F62134-CA21-4E44-A755-A5F9339AC0DB}"/>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21508" name="Object 4" hidden="1">
              <a:extLst>
                <a:ext uri="{63B3BB69-23CF-44E3-9099-C40C66FF867C}">
                  <a14:compatExt spid="_x0000_s21508"/>
                </a:ext>
                <a:ext uri="{FF2B5EF4-FFF2-40B4-BE49-F238E27FC236}">
                  <a16:creationId xmlns:a16="http://schemas.microsoft.com/office/drawing/2014/main" id="{EE052579-5107-4898-9DDA-B04FBE2A321E}"/>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21509" name="Object 5" hidden="1">
              <a:extLst>
                <a:ext uri="{63B3BB69-23CF-44E3-9099-C40C66FF867C}">
                  <a14:compatExt spid="_x0000_s21509"/>
                </a:ext>
                <a:ext uri="{FF2B5EF4-FFF2-40B4-BE49-F238E27FC236}">
                  <a16:creationId xmlns:a16="http://schemas.microsoft.com/office/drawing/2014/main" id="{E057FB9F-D376-4417-8952-52077A1A887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2A1FC568-4407-4950-B79E-A3F0EE25FAC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2530" name="Object 2" hidden="1">
              <a:extLst>
                <a:ext uri="{63B3BB69-23CF-44E3-9099-C40C66FF867C}">
                  <a14:compatExt spid="_x0000_s22530"/>
                </a:ext>
                <a:ext uri="{FF2B5EF4-FFF2-40B4-BE49-F238E27FC236}">
                  <a16:creationId xmlns:a16="http://schemas.microsoft.com/office/drawing/2014/main" id="{D85371F1-CB2F-4217-AEB3-CDB0993929B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2531" name="Object 3" hidden="1">
              <a:extLst>
                <a:ext uri="{63B3BB69-23CF-44E3-9099-C40C66FF867C}">
                  <a14:compatExt spid="_x0000_s22531"/>
                </a:ext>
                <a:ext uri="{FF2B5EF4-FFF2-40B4-BE49-F238E27FC236}">
                  <a16:creationId xmlns:a16="http://schemas.microsoft.com/office/drawing/2014/main" id="{87842C84-1950-4197-90AE-18902C0E16D1}"/>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2532" name="Object 4" hidden="1">
              <a:extLst>
                <a:ext uri="{63B3BB69-23CF-44E3-9099-C40C66FF867C}">
                  <a14:compatExt spid="_x0000_s22532"/>
                </a:ext>
                <a:ext uri="{FF2B5EF4-FFF2-40B4-BE49-F238E27FC236}">
                  <a16:creationId xmlns:a16="http://schemas.microsoft.com/office/drawing/2014/main" id="{54D5DBEC-EF5A-4F26-9B4F-14BBBA134CEE}"/>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2533" name="Object 5" hidden="1">
              <a:extLst>
                <a:ext uri="{63B3BB69-23CF-44E3-9099-C40C66FF867C}">
                  <a14:compatExt spid="_x0000_s22533"/>
                </a:ext>
                <a:ext uri="{FF2B5EF4-FFF2-40B4-BE49-F238E27FC236}">
                  <a16:creationId xmlns:a16="http://schemas.microsoft.com/office/drawing/2014/main" id="{0B97EC88-4EEC-4EE4-8AC3-FCDCB6B01F5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9A00C644-8249-49AE-82F6-DB5EE7B2A34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23554" name="Object 2" hidden="1">
              <a:extLst>
                <a:ext uri="{63B3BB69-23CF-44E3-9099-C40C66FF867C}">
                  <a14:compatExt spid="_x0000_s23554"/>
                </a:ext>
                <a:ext uri="{FF2B5EF4-FFF2-40B4-BE49-F238E27FC236}">
                  <a16:creationId xmlns:a16="http://schemas.microsoft.com/office/drawing/2014/main" id="{673C1A08-E175-4059-B583-7310B733BAF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23555" name="Object 3" hidden="1">
              <a:extLst>
                <a:ext uri="{63B3BB69-23CF-44E3-9099-C40C66FF867C}">
                  <a14:compatExt spid="_x0000_s23555"/>
                </a:ext>
                <a:ext uri="{FF2B5EF4-FFF2-40B4-BE49-F238E27FC236}">
                  <a16:creationId xmlns:a16="http://schemas.microsoft.com/office/drawing/2014/main" id="{4E7727DF-B85F-4F3D-9646-8029E7DA3F08}"/>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23556" name="Object 4" hidden="1">
              <a:extLst>
                <a:ext uri="{63B3BB69-23CF-44E3-9099-C40C66FF867C}">
                  <a14:compatExt spid="_x0000_s23556"/>
                </a:ext>
                <a:ext uri="{FF2B5EF4-FFF2-40B4-BE49-F238E27FC236}">
                  <a16:creationId xmlns:a16="http://schemas.microsoft.com/office/drawing/2014/main" id="{CD866A17-75B1-4880-812B-BA0BA6230CCA}"/>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23557" name="Object 5" hidden="1">
              <a:extLst>
                <a:ext uri="{63B3BB69-23CF-44E3-9099-C40C66FF867C}">
                  <a14:compatExt spid="_x0000_s23557"/>
                </a:ext>
                <a:ext uri="{FF2B5EF4-FFF2-40B4-BE49-F238E27FC236}">
                  <a16:creationId xmlns:a16="http://schemas.microsoft.com/office/drawing/2014/main" id="{960D443F-379E-4AF6-809C-9FE23D5E960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49</xdr:row>
          <xdr:rowOff>152400</xdr:rowOff>
        </xdr:from>
        <xdr:to>
          <xdr:col>17</xdr:col>
          <xdr:colOff>142875</xdr:colOff>
          <xdr:row>53</xdr:row>
          <xdr:rowOff>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2CC27765-5452-419C-AB34-99D75B6357F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55</xdr:row>
          <xdr:rowOff>161925</xdr:rowOff>
        </xdr:from>
        <xdr:to>
          <xdr:col>15</xdr:col>
          <xdr:colOff>161925</xdr:colOff>
          <xdr:row>59</xdr:row>
          <xdr:rowOff>0</xdr:rowOff>
        </xdr:to>
        <xdr:sp macro="" textlink="">
          <xdr:nvSpPr>
            <xdr:cNvPr id="24578" name="Object 2" hidden="1">
              <a:extLst>
                <a:ext uri="{63B3BB69-23CF-44E3-9099-C40C66FF867C}">
                  <a14:compatExt spid="_x0000_s24578"/>
                </a:ext>
                <a:ext uri="{FF2B5EF4-FFF2-40B4-BE49-F238E27FC236}">
                  <a16:creationId xmlns:a16="http://schemas.microsoft.com/office/drawing/2014/main" id="{E40A3869-4754-41D1-A8F0-4C590166D83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39</xdr:row>
          <xdr:rowOff>28575</xdr:rowOff>
        </xdr:from>
        <xdr:to>
          <xdr:col>29</xdr:col>
          <xdr:colOff>114300</xdr:colOff>
          <xdr:row>41</xdr:row>
          <xdr:rowOff>114300</xdr:rowOff>
        </xdr:to>
        <xdr:sp macro="" textlink="">
          <xdr:nvSpPr>
            <xdr:cNvPr id="24579" name="Object 3" hidden="1">
              <a:extLst>
                <a:ext uri="{63B3BB69-23CF-44E3-9099-C40C66FF867C}">
                  <a14:compatExt spid="_x0000_s24579"/>
                </a:ext>
                <a:ext uri="{FF2B5EF4-FFF2-40B4-BE49-F238E27FC236}">
                  <a16:creationId xmlns:a16="http://schemas.microsoft.com/office/drawing/2014/main" id="{096360AC-35DA-4595-A0AE-4122D87825C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61</xdr:row>
          <xdr:rowOff>295275</xdr:rowOff>
        </xdr:from>
        <xdr:to>
          <xdr:col>18</xdr:col>
          <xdr:colOff>47625</xdr:colOff>
          <xdr:row>64</xdr:row>
          <xdr:rowOff>238125</xdr:rowOff>
        </xdr:to>
        <xdr:sp macro="" textlink="">
          <xdr:nvSpPr>
            <xdr:cNvPr id="24580" name="Object 4" hidden="1">
              <a:extLst>
                <a:ext uri="{63B3BB69-23CF-44E3-9099-C40C66FF867C}">
                  <a14:compatExt spid="_x0000_s24580"/>
                </a:ext>
                <a:ext uri="{FF2B5EF4-FFF2-40B4-BE49-F238E27FC236}">
                  <a16:creationId xmlns:a16="http://schemas.microsoft.com/office/drawing/2014/main" id="{F080C2B3-F95D-494B-9362-94AFA61B438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66</xdr:row>
          <xdr:rowOff>57150</xdr:rowOff>
        </xdr:from>
        <xdr:to>
          <xdr:col>7</xdr:col>
          <xdr:colOff>85725</xdr:colOff>
          <xdr:row>69</xdr:row>
          <xdr:rowOff>0</xdr:rowOff>
        </xdr:to>
        <xdr:sp macro="" textlink="">
          <xdr:nvSpPr>
            <xdr:cNvPr id="24581" name="Object 5" hidden="1">
              <a:extLst>
                <a:ext uri="{63B3BB69-23CF-44E3-9099-C40C66FF867C}">
                  <a14:compatExt spid="_x0000_s24581"/>
                </a:ext>
                <a:ext uri="{FF2B5EF4-FFF2-40B4-BE49-F238E27FC236}">
                  <a16:creationId xmlns:a16="http://schemas.microsoft.com/office/drawing/2014/main" id="{22548028-65F1-44EC-9A8A-303DE560045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FA4AB17B-76D2-4489-BA0C-1C068506183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5602" name="Object 2" hidden="1">
              <a:extLst>
                <a:ext uri="{63B3BB69-23CF-44E3-9099-C40C66FF867C}">
                  <a14:compatExt spid="_x0000_s25602"/>
                </a:ext>
                <a:ext uri="{FF2B5EF4-FFF2-40B4-BE49-F238E27FC236}">
                  <a16:creationId xmlns:a16="http://schemas.microsoft.com/office/drawing/2014/main" id="{A8D5F89D-6042-4B95-A2E3-E94E156CC21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5603" name="Object 3" hidden="1">
              <a:extLst>
                <a:ext uri="{63B3BB69-23CF-44E3-9099-C40C66FF867C}">
                  <a14:compatExt spid="_x0000_s25603"/>
                </a:ext>
                <a:ext uri="{FF2B5EF4-FFF2-40B4-BE49-F238E27FC236}">
                  <a16:creationId xmlns:a16="http://schemas.microsoft.com/office/drawing/2014/main" id="{4BA53526-0022-4CA4-BE07-BF844977184A}"/>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5604" name="Object 4" hidden="1">
              <a:extLst>
                <a:ext uri="{63B3BB69-23CF-44E3-9099-C40C66FF867C}">
                  <a14:compatExt spid="_x0000_s25604"/>
                </a:ext>
                <a:ext uri="{FF2B5EF4-FFF2-40B4-BE49-F238E27FC236}">
                  <a16:creationId xmlns:a16="http://schemas.microsoft.com/office/drawing/2014/main" id="{4C3785F0-8E55-4C9E-8EC6-3B542E6412A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5605" name="Object 5" hidden="1">
              <a:extLst>
                <a:ext uri="{63B3BB69-23CF-44E3-9099-C40C66FF867C}">
                  <a14:compatExt spid="_x0000_s25605"/>
                </a:ext>
                <a:ext uri="{FF2B5EF4-FFF2-40B4-BE49-F238E27FC236}">
                  <a16:creationId xmlns:a16="http://schemas.microsoft.com/office/drawing/2014/main" id="{F7802015-B3E2-494F-A938-191E1A5E568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83708EA2-1388-4FD9-BB58-FB33B046B19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6626" name="Object 2" hidden="1">
              <a:extLst>
                <a:ext uri="{63B3BB69-23CF-44E3-9099-C40C66FF867C}">
                  <a14:compatExt spid="_x0000_s26626"/>
                </a:ext>
                <a:ext uri="{FF2B5EF4-FFF2-40B4-BE49-F238E27FC236}">
                  <a16:creationId xmlns:a16="http://schemas.microsoft.com/office/drawing/2014/main" id="{57FF6B98-CF8D-4ADA-92A1-3E2C814C260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6627" name="Object 3" hidden="1">
              <a:extLst>
                <a:ext uri="{63B3BB69-23CF-44E3-9099-C40C66FF867C}">
                  <a14:compatExt spid="_x0000_s26627"/>
                </a:ext>
                <a:ext uri="{FF2B5EF4-FFF2-40B4-BE49-F238E27FC236}">
                  <a16:creationId xmlns:a16="http://schemas.microsoft.com/office/drawing/2014/main" id="{A445A39C-DAA1-41CD-8CB4-EE94FDB08F18}"/>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6628" name="Object 4" hidden="1">
              <a:extLst>
                <a:ext uri="{63B3BB69-23CF-44E3-9099-C40C66FF867C}">
                  <a14:compatExt spid="_x0000_s26628"/>
                </a:ext>
                <a:ext uri="{FF2B5EF4-FFF2-40B4-BE49-F238E27FC236}">
                  <a16:creationId xmlns:a16="http://schemas.microsoft.com/office/drawing/2014/main" id="{E76E6C91-0D1B-4997-A12D-6E5B46D4497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6629" name="Object 5" hidden="1">
              <a:extLst>
                <a:ext uri="{63B3BB69-23CF-44E3-9099-C40C66FF867C}">
                  <a14:compatExt spid="_x0000_s26629"/>
                </a:ext>
                <a:ext uri="{FF2B5EF4-FFF2-40B4-BE49-F238E27FC236}">
                  <a16:creationId xmlns:a16="http://schemas.microsoft.com/office/drawing/2014/main" id="{FDCDCD5B-3CE8-447C-A71A-7A75B7DD480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52</xdr:row>
          <xdr:rowOff>152400</xdr:rowOff>
        </xdr:from>
        <xdr:to>
          <xdr:col>17</xdr:col>
          <xdr:colOff>142875</xdr:colOff>
          <xdr:row>56</xdr:row>
          <xdr:rowOff>0</xdr:rowOff>
        </xdr:to>
        <xdr:sp macro="" textlink="">
          <xdr:nvSpPr>
            <xdr:cNvPr id="27649" name="Object 1" hidden="1">
              <a:extLst>
                <a:ext uri="{63B3BB69-23CF-44E3-9099-C40C66FF867C}">
                  <a14:compatExt spid="_x0000_s27649"/>
                </a:ext>
                <a:ext uri="{FF2B5EF4-FFF2-40B4-BE49-F238E27FC236}">
                  <a16:creationId xmlns:a16="http://schemas.microsoft.com/office/drawing/2014/main" id="{DB84B643-74A1-4634-BF20-6EEBD3C7A99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58</xdr:row>
          <xdr:rowOff>161925</xdr:rowOff>
        </xdr:from>
        <xdr:to>
          <xdr:col>15</xdr:col>
          <xdr:colOff>161925</xdr:colOff>
          <xdr:row>62</xdr:row>
          <xdr:rowOff>0</xdr:rowOff>
        </xdr:to>
        <xdr:sp macro="" textlink="">
          <xdr:nvSpPr>
            <xdr:cNvPr id="27650" name="Object 2" hidden="1">
              <a:extLst>
                <a:ext uri="{63B3BB69-23CF-44E3-9099-C40C66FF867C}">
                  <a14:compatExt spid="_x0000_s27650"/>
                </a:ext>
                <a:ext uri="{FF2B5EF4-FFF2-40B4-BE49-F238E27FC236}">
                  <a16:creationId xmlns:a16="http://schemas.microsoft.com/office/drawing/2014/main" id="{5553B81C-BE2C-4BBB-8436-E886180BF20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42</xdr:row>
          <xdr:rowOff>28575</xdr:rowOff>
        </xdr:from>
        <xdr:to>
          <xdr:col>29</xdr:col>
          <xdr:colOff>114300</xdr:colOff>
          <xdr:row>44</xdr:row>
          <xdr:rowOff>114300</xdr:rowOff>
        </xdr:to>
        <xdr:sp macro="" textlink="">
          <xdr:nvSpPr>
            <xdr:cNvPr id="27651" name="Object 3" hidden="1">
              <a:extLst>
                <a:ext uri="{63B3BB69-23CF-44E3-9099-C40C66FF867C}">
                  <a14:compatExt spid="_x0000_s27651"/>
                </a:ext>
                <a:ext uri="{FF2B5EF4-FFF2-40B4-BE49-F238E27FC236}">
                  <a16:creationId xmlns:a16="http://schemas.microsoft.com/office/drawing/2014/main" id="{A95D14E9-A013-435A-B893-DF66A45A3CD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64</xdr:row>
          <xdr:rowOff>295275</xdr:rowOff>
        </xdr:from>
        <xdr:to>
          <xdr:col>18</xdr:col>
          <xdr:colOff>47625</xdr:colOff>
          <xdr:row>67</xdr:row>
          <xdr:rowOff>238125</xdr:rowOff>
        </xdr:to>
        <xdr:sp macro="" textlink="">
          <xdr:nvSpPr>
            <xdr:cNvPr id="27652" name="Object 4" hidden="1">
              <a:extLst>
                <a:ext uri="{63B3BB69-23CF-44E3-9099-C40C66FF867C}">
                  <a14:compatExt spid="_x0000_s27652"/>
                </a:ext>
                <a:ext uri="{FF2B5EF4-FFF2-40B4-BE49-F238E27FC236}">
                  <a16:creationId xmlns:a16="http://schemas.microsoft.com/office/drawing/2014/main" id="{15F42184-2299-44A2-9614-CDD97397639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69</xdr:row>
          <xdr:rowOff>57150</xdr:rowOff>
        </xdr:from>
        <xdr:to>
          <xdr:col>7</xdr:col>
          <xdr:colOff>85725</xdr:colOff>
          <xdr:row>72</xdr:row>
          <xdr:rowOff>0</xdr:rowOff>
        </xdr:to>
        <xdr:sp macro="" textlink="">
          <xdr:nvSpPr>
            <xdr:cNvPr id="27653" name="Object 5" hidden="1">
              <a:extLst>
                <a:ext uri="{63B3BB69-23CF-44E3-9099-C40C66FF867C}">
                  <a14:compatExt spid="_x0000_s27653"/>
                </a:ext>
                <a:ext uri="{FF2B5EF4-FFF2-40B4-BE49-F238E27FC236}">
                  <a16:creationId xmlns:a16="http://schemas.microsoft.com/office/drawing/2014/main" id="{56258CE4-7070-46E3-9551-2C8A35AEA41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E3AD6318-DDCE-4636-ADCB-1FE8F26C5D2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28674" name="Object 2" hidden="1">
              <a:extLst>
                <a:ext uri="{63B3BB69-23CF-44E3-9099-C40C66FF867C}">
                  <a14:compatExt spid="_x0000_s28674"/>
                </a:ext>
                <a:ext uri="{FF2B5EF4-FFF2-40B4-BE49-F238E27FC236}">
                  <a16:creationId xmlns:a16="http://schemas.microsoft.com/office/drawing/2014/main" id="{A8FB47D6-8B87-4476-BCCF-B6A79B33DA1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28675" name="Object 3" hidden="1">
              <a:extLst>
                <a:ext uri="{63B3BB69-23CF-44E3-9099-C40C66FF867C}">
                  <a14:compatExt spid="_x0000_s28675"/>
                </a:ext>
                <a:ext uri="{FF2B5EF4-FFF2-40B4-BE49-F238E27FC236}">
                  <a16:creationId xmlns:a16="http://schemas.microsoft.com/office/drawing/2014/main" id="{C0E317F1-75F6-470E-8117-C38365E14682}"/>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28676" name="Object 4" hidden="1">
              <a:extLst>
                <a:ext uri="{63B3BB69-23CF-44E3-9099-C40C66FF867C}">
                  <a14:compatExt spid="_x0000_s28676"/>
                </a:ext>
                <a:ext uri="{FF2B5EF4-FFF2-40B4-BE49-F238E27FC236}">
                  <a16:creationId xmlns:a16="http://schemas.microsoft.com/office/drawing/2014/main" id="{3CE47176-75A2-433C-9451-612C6EF20D2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28677" name="Object 5" hidden="1">
              <a:extLst>
                <a:ext uri="{63B3BB69-23CF-44E3-9099-C40C66FF867C}">
                  <a14:compatExt spid="_x0000_s28677"/>
                </a:ext>
                <a:ext uri="{FF2B5EF4-FFF2-40B4-BE49-F238E27FC236}">
                  <a16:creationId xmlns:a16="http://schemas.microsoft.com/office/drawing/2014/main" id="{BDD16F37-9948-424A-AC30-DD2BCD7DA39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29697" name="Object 1" hidden="1">
              <a:extLst>
                <a:ext uri="{63B3BB69-23CF-44E3-9099-C40C66FF867C}">
                  <a14:compatExt spid="_x0000_s29697"/>
                </a:ext>
                <a:ext uri="{FF2B5EF4-FFF2-40B4-BE49-F238E27FC236}">
                  <a16:creationId xmlns:a16="http://schemas.microsoft.com/office/drawing/2014/main" id="{6484AC7B-4EAD-47F6-BB2D-FDFDECB8454A}"/>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29698" name="Object 2" hidden="1">
              <a:extLst>
                <a:ext uri="{63B3BB69-23CF-44E3-9099-C40C66FF867C}">
                  <a14:compatExt spid="_x0000_s29698"/>
                </a:ext>
                <a:ext uri="{FF2B5EF4-FFF2-40B4-BE49-F238E27FC236}">
                  <a16:creationId xmlns:a16="http://schemas.microsoft.com/office/drawing/2014/main" id="{5B96D25C-6F1E-44DC-AB91-E5966A6F673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29699" name="Object 3" hidden="1">
              <a:extLst>
                <a:ext uri="{63B3BB69-23CF-44E3-9099-C40C66FF867C}">
                  <a14:compatExt spid="_x0000_s29699"/>
                </a:ext>
                <a:ext uri="{FF2B5EF4-FFF2-40B4-BE49-F238E27FC236}">
                  <a16:creationId xmlns:a16="http://schemas.microsoft.com/office/drawing/2014/main" id="{94EDA4F6-43F1-4419-8F8E-B4EC064D1341}"/>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29700" name="Object 4" hidden="1">
              <a:extLst>
                <a:ext uri="{63B3BB69-23CF-44E3-9099-C40C66FF867C}">
                  <a14:compatExt spid="_x0000_s29700"/>
                </a:ext>
                <a:ext uri="{FF2B5EF4-FFF2-40B4-BE49-F238E27FC236}">
                  <a16:creationId xmlns:a16="http://schemas.microsoft.com/office/drawing/2014/main" id="{42CFA3CE-E157-4EE5-8821-00D99360087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29701" name="Object 5" hidden="1">
              <a:extLst>
                <a:ext uri="{63B3BB69-23CF-44E3-9099-C40C66FF867C}">
                  <a14:compatExt spid="_x0000_s29701"/>
                </a:ext>
                <a:ext uri="{FF2B5EF4-FFF2-40B4-BE49-F238E27FC236}">
                  <a16:creationId xmlns:a16="http://schemas.microsoft.com/office/drawing/2014/main" id="{9AB21B12-1669-4643-B898-47B4C03F9CB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30721" name="Object 1" hidden="1">
              <a:extLst>
                <a:ext uri="{63B3BB69-23CF-44E3-9099-C40C66FF867C}">
                  <a14:compatExt spid="_x0000_s30721"/>
                </a:ext>
                <a:ext uri="{FF2B5EF4-FFF2-40B4-BE49-F238E27FC236}">
                  <a16:creationId xmlns:a16="http://schemas.microsoft.com/office/drawing/2014/main" id="{10E59814-7EE6-4645-9B7E-E13B24995FA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30722" name="Object 2" hidden="1">
              <a:extLst>
                <a:ext uri="{63B3BB69-23CF-44E3-9099-C40C66FF867C}">
                  <a14:compatExt spid="_x0000_s30722"/>
                </a:ext>
                <a:ext uri="{FF2B5EF4-FFF2-40B4-BE49-F238E27FC236}">
                  <a16:creationId xmlns:a16="http://schemas.microsoft.com/office/drawing/2014/main" id="{49746455-806F-4DC2-B91E-FD317396F9F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30723" name="Object 3" hidden="1">
              <a:extLst>
                <a:ext uri="{63B3BB69-23CF-44E3-9099-C40C66FF867C}">
                  <a14:compatExt spid="_x0000_s30723"/>
                </a:ext>
                <a:ext uri="{FF2B5EF4-FFF2-40B4-BE49-F238E27FC236}">
                  <a16:creationId xmlns:a16="http://schemas.microsoft.com/office/drawing/2014/main" id="{8E478E91-8F05-4693-A00A-1B768D201D18}"/>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30724" name="Object 4" hidden="1">
              <a:extLst>
                <a:ext uri="{63B3BB69-23CF-44E3-9099-C40C66FF867C}">
                  <a14:compatExt spid="_x0000_s30724"/>
                </a:ext>
                <a:ext uri="{FF2B5EF4-FFF2-40B4-BE49-F238E27FC236}">
                  <a16:creationId xmlns:a16="http://schemas.microsoft.com/office/drawing/2014/main" id="{55A73E6C-1021-4928-8F86-C43ED353A8C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30725" name="Object 5" hidden="1">
              <a:extLst>
                <a:ext uri="{63B3BB69-23CF-44E3-9099-C40C66FF867C}">
                  <a14:compatExt spid="_x0000_s30725"/>
                </a:ext>
                <a:ext uri="{FF2B5EF4-FFF2-40B4-BE49-F238E27FC236}">
                  <a16:creationId xmlns:a16="http://schemas.microsoft.com/office/drawing/2014/main" id="{EA44D8BF-53A7-492F-B5F6-6924DB42762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4097" name="Object 1" hidden="1">
              <a:extLst>
                <a:ext uri="{63B3BB69-23CF-44E3-9099-C40C66FF867C}">
                  <a14:compatExt spid="_x0000_s4097"/>
                </a:ext>
                <a:ext uri="{FF2B5EF4-FFF2-40B4-BE49-F238E27FC236}">
                  <a16:creationId xmlns:a16="http://schemas.microsoft.com/office/drawing/2014/main" id="{D2624282-A49E-474F-9C07-6447EF7996F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4098" name="Object 2" hidden="1">
              <a:extLst>
                <a:ext uri="{63B3BB69-23CF-44E3-9099-C40C66FF867C}">
                  <a14:compatExt spid="_x0000_s4098"/>
                </a:ext>
                <a:ext uri="{FF2B5EF4-FFF2-40B4-BE49-F238E27FC236}">
                  <a16:creationId xmlns:a16="http://schemas.microsoft.com/office/drawing/2014/main" id="{3A2DF84D-A6AF-40D9-B624-D8E9E5EFCEF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4099" name="Object 3" hidden="1">
              <a:extLst>
                <a:ext uri="{63B3BB69-23CF-44E3-9099-C40C66FF867C}">
                  <a14:compatExt spid="_x0000_s4099"/>
                </a:ext>
                <a:ext uri="{FF2B5EF4-FFF2-40B4-BE49-F238E27FC236}">
                  <a16:creationId xmlns:a16="http://schemas.microsoft.com/office/drawing/2014/main" id="{8DACB894-E473-44B3-968B-B3287634AF0D}"/>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4100" name="Object 4" hidden="1">
              <a:extLst>
                <a:ext uri="{63B3BB69-23CF-44E3-9099-C40C66FF867C}">
                  <a14:compatExt spid="_x0000_s4100"/>
                </a:ext>
                <a:ext uri="{FF2B5EF4-FFF2-40B4-BE49-F238E27FC236}">
                  <a16:creationId xmlns:a16="http://schemas.microsoft.com/office/drawing/2014/main" id="{FE22F59E-90E4-400D-B8E3-61917D048B4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4101" name="Object 5" hidden="1">
              <a:extLst>
                <a:ext uri="{63B3BB69-23CF-44E3-9099-C40C66FF867C}">
                  <a14:compatExt spid="_x0000_s4101"/>
                </a:ext>
                <a:ext uri="{FF2B5EF4-FFF2-40B4-BE49-F238E27FC236}">
                  <a16:creationId xmlns:a16="http://schemas.microsoft.com/office/drawing/2014/main" id="{8F73BD42-5D44-4307-A547-FDF519F42F5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31745" name="Object 1" hidden="1">
              <a:extLst>
                <a:ext uri="{63B3BB69-23CF-44E3-9099-C40C66FF867C}">
                  <a14:compatExt spid="_x0000_s31745"/>
                </a:ext>
                <a:ext uri="{FF2B5EF4-FFF2-40B4-BE49-F238E27FC236}">
                  <a16:creationId xmlns:a16="http://schemas.microsoft.com/office/drawing/2014/main" id="{5B7D233A-61FA-4A14-AF2D-D72566641ED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31746" name="Object 2" hidden="1">
              <a:extLst>
                <a:ext uri="{63B3BB69-23CF-44E3-9099-C40C66FF867C}">
                  <a14:compatExt spid="_x0000_s31746"/>
                </a:ext>
                <a:ext uri="{FF2B5EF4-FFF2-40B4-BE49-F238E27FC236}">
                  <a16:creationId xmlns:a16="http://schemas.microsoft.com/office/drawing/2014/main" id="{D653EC60-29E2-4921-99C4-BA6B5A9B307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31747" name="Object 3" hidden="1">
              <a:extLst>
                <a:ext uri="{63B3BB69-23CF-44E3-9099-C40C66FF867C}">
                  <a14:compatExt spid="_x0000_s31747"/>
                </a:ext>
                <a:ext uri="{FF2B5EF4-FFF2-40B4-BE49-F238E27FC236}">
                  <a16:creationId xmlns:a16="http://schemas.microsoft.com/office/drawing/2014/main" id="{55843B3E-0ECB-4E4D-B3D1-F8C20762BADF}"/>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31748" name="Object 4" hidden="1">
              <a:extLst>
                <a:ext uri="{63B3BB69-23CF-44E3-9099-C40C66FF867C}">
                  <a14:compatExt spid="_x0000_s31748"/>
                </a:ext>
                <a:ext uri="{FF2B5EF4-FFF2-40B4-BE49-F238E27FC236}">
                  <a16:creationId xmlns:a16="http://schemas.microsoft.com/office/drawing/2014/main" id="{4FBB9D84-87E9-4031-8845-44038CABB18A}"/>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31749" name="Object 5" hidden="1">
              <a:extLst>
                <a:ext uri="{63B3BB69-23CF-44E3-9099-C40C66FF867C}">
                  <a14:compatExt spid="_x0000_s31749"/>
                </a:ext>
                <a:ext uri="{FF2B5EF4-FFF2-40B4-BE49-F238E27FC236}">
                  <a16:creationId xmlns:a16="http://schemas.microsoft.com/office/drawing/2014/main" id="{F0672EF5-3B8B-4F78-A590-31DB7EF34A6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32769" name="Object 1" hidden="1">
              <a:extLst>
                <a:ext uri="{63B3BB69-23CF-44E3-9099-C40C66FF867C}">
                  <a14:compatExt spid="_x0000_s32769"/>
                </a:ext>
                <a:ext uri="{FF2B5EF4-FFF2-40B4-BE49-F238E27FC236}">
                  <a16:creationId xmlns:a16="http://schemas.microsoft.com/office/drawing/2014/main" id="{517C29B5-230E-449E-B4B4-3A2D9046346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32770" name="Object 2" hidden="1">
              <a:extLst>
                <a:ext uri="{63B3BB69-23CF-44E3-9099-C40C66FF867C}">
                  <a14:compatExt spid="_x0000_s32770"/>
                </a:ext>
                <a:ext uri="{FF2B5EF4-FFF2-40B4-BE49-F238E27FC236}">
                  <a16:creationId xmlns:a16="http://schemas.microsoft.com/office/drawing/2014/main" id="{4A6F2376-3E6D-4A6E-A888-E4C793874BA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32771" name="Object 3" hidden="1">
              <a:extLst>
                <a:ext uri="{63B3BB69-23CF-44E3-9099-C40C66FF867C}">
                  <a14:compatExt spid="_x0000_s32771"/>
                </a:ext>
                <a:ext uri="{FF2B5EF4-FFF2-40B4-BE49-F238E27FC236}">
                  <a16:creationId xmlns:a16="http://schemas.microsoft.com/office/drawing/2014/main" id="{834748C7-EF50-45EC-86D9-068F8DAADE16}"/>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32772" name="Object 4" hidden="1">
              <a:extLst>
                <a:ext uri="{63B3BB69-23CF-44E3-9099-C40C66FF867C}">
                  <a14:compatExt spid="_x0000_s32772"/>
                </a:ext>
                <a:ext uri="{FF2B5EF4-FFF2-40B4-BE49-F238E27FC236}">
                  <a16:creationId xmlns:a16="http://schemas.microsoft.com/office/drawing/2014/main" id="{71117073-74DC-41E0-A305-316EB7C2DAA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32773" name="Object 5" hidden="1">
              <a:extLst>
                <a:ext uri="{63B3BB69-23CF-44E3-9099-C40C66FF867C}">
                  <a14:compatExt spid="_x0000_s32773"/>
                </a:ext>
                <a:ext uri="{FF2B5EF4-FFF2-40B4-BE49-F238E27FC236}">
                  <a16:creationId xmlns:a16="http://schemas.microsoft.com/office/drawing/2014/main" id="{B8B63E86-F99E-4B29-9752-617E140F4D2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33793" name="Object 1" hidden="1">
              <a:extLst>
                <a:ext uri="{63B3BB69-23CF-44E3-9099-C40C66FF867C}">
                  <a14:compatExt spid="_x0000_s33793"/>
                </a:ext>
                <a:ext uri="{FF2B5EF4-FFF2-40B4-BE49-F238E27FC236}">
                  <a16:creationId xmlns:a16="http://schemas.microsoft.com/office/drawing/2014/main" id="{7B19C11D-38D8-409D-B057-2408CC2A525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33794" name="Object 2" hidden="1">
              <a:extLst>
                <a:ext uri="{63B3BB69-23CF-44E3-9099-C40C66FF867C}">
                  <a14:compatExt spid="_x0000_s33794"/>
                </a:ext>
                <a:ext uri="{FF2B5EF4-FFF2-40B4-BE49-F238E27FC236}">
                  <a16:creationId xmlns:a16="http://schemas.microsoft.com/office/drawing/2014/main" id="{BF56874A-485C-421D-BF66-4258A61BC7D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33795" name="Object 3" hidden="1">
              <a:extLst>
                <a:ext uri="{63B3BB69-23CF-44E3-9099-C40C66FF867C}">
                  <a14:compatExt spid="_x0000_s33795"/>
                </a:ext>
                <a:ext uri="{FF2B5EF4-FFF2-40B4-BE49-F238E27FC236}">
                  <a16:creationId xmlns:a16="http://schemas.microsoft.com/office/drawing/2014/main" id="{27801D3A-0399-41D7-8056-E46AE3912D94}"/>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33796" name="Object 4" hidden="1">
              <a:extLst>
                <a:ext uri="{63B3BB69-23CF-44E3-9099-C40C66FF867C}">
                  <a14:compatExt spid="_x0000_s33796"/>
                </a:ext>
                <a:ext uri="{FF2B5EF4-FFF2-40B4-BE49-F238E27FC236}">
                  <a16:creationId xmlns:a16="http://schemas.microsoft.com/office/drawing/2014/main" id="{0B05E090-F10F-463A-872F-ECA5347C1A1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33797" name="Object 5" hidden="1">
              <a:extLst>
                <a:ext uri="{63B3BB69-23CF-44E3-9099-C40C66FF867C}">
                  <a14:compatExt spid="_x0000_s33797"/>
                </a:ext>
                <a:ext uri="{FF2B5EF4-FFF2-40B4-BE49-F238E27FC236}">
                  <a16:creationId xmlns:a16="http://schemas.microsoft.com/office/drawing/2014/main" id="{1D8E33F3-19EA-43A2-8F8C-DD428F25DEF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34817" name="Object 1" hidden="1">
              <a:extLst>
                <a:ext uri="{63B3BB69-23CF-44E3-9099-C40C66FF867C}">
                  <a14:compatExt spid="_x0000_s34817"/>
                </a:ext>
                <a:ext uri="{FF2B5EF4-FFF2-40B4-BE49-F238E27FC236}">
                  <a16:creationId xmlns:a16="http://schemas.microsoft.com/office/drawing/2014/main" id="{E95B2544-A567-4702-AE3A-D78216E7A11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34818" name="Object 2" hidden="1">
              <a:extLst>
                <a:ext uri="{63B3BB69-23CF-44E3-9099-C40C66FF867C}">
                  <a14:compatExt spid="_x0000_s34818"/>
                </a:ext>
                <a:ext uri="{FF2B5EF4-FFF2-40B4-BE49-F238E27FC236}">
                  <a16:creationId xmlns:a16="http://schemas.microsoft.com/office/drawing/2014/main" id="{D8F40FB3-27F1-4CC5-8BF5-E60F8794989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34819" name="Object 3" hidden="1">
              <a:extLst>
                <a:ext uri="{63B3BB69-23CF-44E3-9099-C40C66FF867C}">
                  <a14:compatExt spid="_x0000_s34819"/>
                </a:ext>
                <a:ext uri="{FF2B5EF4-FFF2-40B4-BE49-F238E27FC236}">
                  <a16:creationId xmlns:a16="http://schemas.microsoft.com/office/drawing/2014/main" id="{DD52D56C-5E43-487B-9630-131FC3D75BAA}"/>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34820" name="Object 4" hidden="1">
              <a:extLst>
                <a:ext uri="{63B3BB69-23CF-44E3-9099-C40C66FF867C}">
                  <a14:compatExt spid="_x0000_s34820"/>
                </a:ext>
                <a:ext uri="{FF2B5EF4-FFF2-40B4-BE49-F238E27FC236}">
                  <a16:creationId xmlns:a16="http://schemas.microsoft.com/office/drawing/2014/main" id="{72F30FCE-1F8A-448E-B489-9CC90FFB792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34821" name="Object 5" hidden="1">
              <a:extLst>
                <a:ext uri="{63B3BB69-23CF-44E3-9099-C40C66FF867C}">
                  <a14:compatExt spid="_x0000_s34821"/>
                </a:ext>
                <a:ext uri="{FF2B5EF4-FFF2-40B4-BE49-F238E27FC236}">
                  <a16:creationId xmlns:a16="http://schemas.microsoft.com/office/drawing/2014/main" id="{9C8B4520-F886-4F85-B3D6-AF72FC0F776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35841" name="Object 1" hidden="1">
              <a:extLst>
                <a:ext uri="{63B3BB69-23CF-44E3-9099-C40C66FF867C}">
                  <a14:compatExt spid="_x0000_s35841"/>
                </a:ext>
                <a:ext uri="{FF2B5EF4-FFF2-40B4-BE49-F238E27FC236}">
                  <a16:creationId xmlns:a16="http://schemas.microsoft.com/office/drawing/2014/main" id="{03219953-15D0-4DDA-BF86-3991BFBF64E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35842" name="Object 2" hidden="1">
              <a:extLst>
                <a:ext uri="{63B3BB69-23CF-44E3-9099-C40C66FF867C}">
                  <a14:compatExt spid="_x0000_s35842"/>
                </a:ext>
                <a:ext uri="{FF2B5EF4-FFF2-40B4-BE49-F238E27FC236}">
                  <a16:creationId xmlns:a16="http://schemas.microsoft.com/office/drawing/2014/main" id="{21E2DE6C-1996-4023-9192-C09853ADA43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35843" name="Object 3" hidden="1">
              <a:extLst>
                <a:ext uri="{63B3BB69-23CF-44E3-9099-C40C66FF867C}">
                  <a14:compatExt spid="_x0000_s35843"/>
                </a:ext>
                <a:ext uri="{FF2B5EF4-FFF2-40B4-BE49-F238E27FC236}">
                  <a16:creationId xmlns:a16="http://schemas.microsoft.com/office/drawing/2014/main" id="{87D41ECE-0EE7-43A1-89E5-B7622F2CC8E8}"/>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35844" name="Object 4" hidden="1">
              <a:extLst>
                <a:ext uri="{63B3BB69-23CF-44E3-9099-C40C66FF867C}">
                  <a14:compatExt spid="_x0000_s35844"/>
                </a:ext>
                <a:ext uri="{FF2B5EF4-FFF2-40B4-BE49-F238E27FC236}">
                  <a16:creationId xmlns:a16="http://schemas.microsoft.com/office/drawing/2014/main" id="{B076D6BE-6429-4625-AB25-2DFDD9D2EF9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35845" name="Object 5" hidden="1">
              <a:extLst>
                <a:ext uri="{63B3BB69-23CF-44E3-9099-C40C66FF867C}">
                  <a14:compatExt spid="_x0000_s35845"/>
                </a:ext>
                <a:ext uri="{FF2B5EF4-FFF2-40B4-BE49-F238E27FC236}">
                  <a16:creationId xmlns:a16="http://schemas.microsoft.com/office/drawing/2014/main" id="{5B1961F9-E1DB-4688-ADB6-4E651A17096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5121" name="Object 1" hidden="1">
              <a:extLst>
                <a:ext uri="{63B3BB69-23CF-44E3-9099-C40C66FF867C}">
                  <a14:compatExt spid="_x0000_s5121"/>
                </a:ext>
                <a:ext uri="{FF2B5EF4-FFF2-40B4-BE49-F238E27FC236}">
                  <a16:creationId xmlns:a16="http://schemas.microsoft.com/office/drawing/2014/main" id="{FB5649C7-6AF5-43BD-9639-288607F4A97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4FD56757-A33B-4273-9190-BA16EEDE6C2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5123" name="Object 3" hidden="1">
              <a:extLst>
                <a:ext uri="{63B3BB69-23CF-44E3-9099-C40C66FF867C}">
                  <a14:compatExt spid="_x0000_s5123"/>
                </a:ext>
                <a:ext uri="{FF2B5EF4-FFF2-40B4-BE49-F238E27FC236}">
                  <a16:creationId xmlns:a16="http://schemas.microsoft.com/office/drawing/2014/main" id="{6FB90F45-E523-41B3-9EA0-1A5BCDB851E7}"/>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5124" name="Object 4" hidden="1">
              <a:extLst>
                <a:ext uri="{63B3BB69-23CF-44E3-9099-C40C66FF867C}">
                  <a14:compatExt spid="_x0000_s5124"/>
                </a:ext>
                <a:ext uri="{FF2B5EF4-FFF2-40B4-BE49-F238E27FC236}">
                  <a16:creationId xmlns:a16="http://schemas.microsoft.com/office/drawing/2014/main" id="{CBAD2D2B-03E4-4D72-8CF8-9C393627A5D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A86E11E2-A1A7-420F-B20B-4324F230C50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6145" name="Object 1" hidden="1">
              <a:extLst>
                <a:ext uri="{63B3BB69-23CF-44E3-9099-C40C66FF867C}">
                  <a14:compatExt spid="_x0000_s6145"/>
                </a:ext>
                <a:ext uri="{FF2B5EF4-FFF2-40B4-BE49-F238E27FC236}">
                  <a16:creationId xmlns:a16="http://schemas.microsoft.com/office/drawing/2014/main" id="{6E4E8D2B-2E18-4815-8D7F-437216C0E4B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78B729F1-F4A7-4611-B3AC-4D604C51DDF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6147" name="Object 3" hidden="1">
              <a:extLst>
                <a:ext uri="{63B3BB69-23CF-44E3-9099-C40C66FF867C}">
                  <a14:compatExt spid="_x0000_s6147"/>
                </a:ext>
                <a:ext uri="{FF2B5EF4-FFF2-40B4-BE49-F238E27FC236}">
                  <a16:creationId xmlns:a16="http://schemas.microsoft.com/office/drawing/2014/main" id="{C711F946-AB2C-4128-B008-7FAFDBD339EC}"/>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6148" name="Object 4" hidden="1">
              <a:extLst>
                <a:ext uri="{63B3BB69-23CF-44E3-9099-C40C66FF867C}">
                  <a14:compatExt spid="_x0000_s6148"/>
                </a:ext>
                <a:ext uri="{FF2B5EF4-FFF2-40B4-BE49-F238E27FC236}">
                  <a16:creationId xmlns:a16="http://schemas.microsoft.com/office/drawing/2014/main" id="{1243EED7-23A1-4EA6-A68B-AC9173634D0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B81227EB-C16B-4596-A2D0-ACFA77C7366D}"/>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7169" name="Object 1" hidden="1">
              <a:extLst>
                <a:ext uri="{63B3BB69-23CF-44E3-9099-C40C66FF867C}">
                  <a14:compatExt spid="_x0000_s7169"/>
                </a:ext>
                <a:ext uri="{FF2B5EF4-FFF2-40B4-BE49-F238E27FC236}">
                  <a16:creationId xmlns:a16="http://schemas.microsoft.com/office/drawing/2014/main" id="{A6C7BC25-0932-457F-8541-9162BF896D0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1580B653-F7E6-4C18-8BD2-DE093076A27F}"/>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7171" name="Object 3" hidden="1">
              <a:extLst>
                <a:ext uri="{63B3BB69-23CF-44E3-9099-C40C66FF867C}">
                  <a14:compatExt spid="_x0000_s7171"/>
                </a:ext>
                <a:ext uri="{FF2B5EF4-FFF2-40B4-BE49-F238E27FC236}">
                  <a16:creationId xmlns:a16="http://schemas.microsoft.com/office/drawing/2014/main" id="{6DCA3171-C181-4E9C-B403-B259E62205F6}"/>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7172" name="Object 4" hidden="1">
              <a:extLst>
                <a:ext uri="{63B3BB69-23CF-44E3-9099-C40C66FF867C}">
                  <a14:compatExt spid="_x0000_s7172"/>
                </a:ext>
                <a:ext uri="{FF2B5EF4-FFF2-40B4-BE49-F238E27FC236}">
                  <a16:creationId xmlns:a16="http://schemas.microsoft.com/office/drawing/2014/main" id="{F0A68CB8-939A-41BB-9756-90AE69469AFA}"/>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D8DEF0E3-B243-4720-B9ED-02289E3313D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60A80D6-EAA1-46CC-963A-540ABEE299C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4A45F3D3-D8FB-4B83-B4CA-016EE429ECC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8195" name="Object 3" hidden="1">
              <a:extLst>
                <a:ext uri="{63B3BB69-23CF-44E3-9099-C40C66FF867C}">
                  <a14:compatExt spid="_x0000_s8195"/>
                </a:ext>
                <a:ext uri="{FF2B5EF4-FFF2-40B4-BE49-F238E27FC236}">
                  <a16:creationId xmlns:a16="http://schemas.microsoft.com/office/drawing/2014/main" id="{5A2C7992-A0CC-42CD-9355-FCEF247F8AC9}"/>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8196" name="Object 4" hidden="1">
              <a:extLst>
                <a:ext uri="{63B3BB69-23CF-44E3-9099-C40C66FF867C}">
                  <a14:compatExt spid="_x0000_s8196"/>
                </a:ext>
                <a:ext uri="{FF2B5EF4-FFF2-40B4-BE49-F238E27FC236}">
                  <a16:creationId xmlns:a16="http://schemas.microsoft.com/office/drawing/2014/main" id="{81D08B85-9D80-42B3-A9FE-96DF6F37FBE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609C91E8-78BF-498D-9945-365CB649155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9217" name="Object 1" hidden="1">
              <a:extLst>
                <a:ext uri="{63B3BB69-23CF-44E3-9099-C40C66FF867C}">
                  <a14:compatExt spid="_x0000_s9217"/>
                </a:ext>
                <a:ext uri="{FF2B5EF4-FFF2-40B4-BE49-F238E27FC236}">
                  <a16:creationId xmlns:a16="http://schemas.microsoft.com/office/drawing/2014/main" id="{43E49A53-C2DB-4F19-A027-6237AC0F1EA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2C63E36B-55CE-4015-AEC5-10080B6D136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9219" name="Object 3" hidden="1">
              <a:extLst>
                <a:ext uri="{63B3BB69-23CF-44E3-9099-C40C66FF867C}">
                  <a14:compatExt spid="_x0000_s9219"/>
                </a:ext>
                <a:ext uri="{FF2B5EF4-FFF2-40B4-BE49-F238E27FC236}">
                  <a16:creationId xmlns:a16="http://schemas.microsoft.com/office/drawing/2014/main" id="{9A217D70-1126-411E-8E1E-CC5BEE6797D6}"/>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9220" name="Object 4" hidden="1">
              <a:extLst>
                <a:ext uri="{63B3BB69-23CF-44E3-9099-C40C66FF867C}">
                  <a14:compatExt spid="_x0000_s9220"/>
                </a:ext>
                <a:ext uri="{FF2B5EF4-FFF2-40B4-BE49-F238E27FC236}">
                  <a16:creationId xmlns:a16="http://schemas.microsoft.com/office/drawing/2014/main" id="{29C08554-B09C-43D5-BEBD-C3D63D724C3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808F7627-F579-4AD5-BC85-46B0FFAFC9F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E92B2D91-08C0-4AAA-9B8B-EDEE3F0BD75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38476391-8F1F-42FD-B271-BCC0D73AD4B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E95890D6-7C80-42F7-BEBC-34C489C2C934}"/>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AE1B5306-E038-456A-A3EF-5286F8FA8D2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4719BA1D-7394-4504-9B74-04133991132C}"/>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oleObject5.bin"/><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8.bin"/><Relationship Id="rId13" Type="http://schemas.openxmlformats.org/officeDocument/2006/relationships/image" Target="../media/image5.emf"/><Relationship Id="rId3" Type="http://schemas.openxmlformats.org/officeDocument/2006/relationships/vmlDrawing" Target="../drawings/vmlDrawing10.vml"/><Relationship Id="rId7" Type="http://schemas.openxmlformats.org/officeDocument/2006/relationships/image" Target="../media/image2.emf"/><Relationship Id="rId12" Type="http://schemas.openxmlformats.org/officeDocument/2006/relationships/oleObject" Target="../embeddings/oleObject50.bin"/><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oleObject" Target="../embeddings/oleObject4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9.bin"/><Relationship Id="rId4" Type="http://schemas.openxmlformats.org/officeDocument/2006/relationships/oleObject" Target="../embeddings/oleObject46.bin"/><Relationship Id="rId9" Type="http://schemas.openxmlformats.org/officeDocument/2006/relationships/image" Target="../media/image3.emf"/></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13" Type="http://schemas.openxmlformats.org/officeDocument/2006/relationships/image" Target="../media/image5.emf"/><Relationship Id="rId3" Type="http://schemas.openxmlformats.org/officeDocument/2006/relationships/vmlDrawing" Target="../drawings/vmlDrawing11.vml"/><Relationship Id="rId7" Type="http://schemas.openxmlformats.org/officeDocument/2006/relationships/image" Target="../media/image2.emf"/><Relationship Id="rId12" Type="http://schemas.openxmlformats.org/officeDocument/2006/relationships/oleObject" Target="../embeddings/oleObject55.bin"/><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oleObject" Target="../embeddings/oleObject5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4.bin"/><Relationship Id="rId4" Type="http://schemas.openxmlformats.org/officeDocument/2006/relationships/oleObject" Target="../embeddings/oleObject51.bin"/><Relationship Id="rId9" Type="http://schemas.openxmlformats.org/officeDocument/2006/relationships/image" Target="../media/image3.emf"/></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13" Type="http://schemas.openxmlformats.org/officeDocument/2006/relationships/image" Target="../media/image5.emf"/><Relationship Id="rId3" Type="http://schemas.openxmlformats.org/officeDocument/2006/relationships/vmlDrawing" Target="../drawings/vmlDrawing12.vml"/><Relationship Id="rId7" Type="http://schemas.openxmlformats.org/officeDocument/2006/relationships/image" Target="../media/image2.emf"/><Relationship Id="rId12" Type="http://schemas.openxmlformats.org/officeDocument/2006/relationships/oleObject" Target="../embeddings/oleObject60.bin"/><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oleObject" Target="../embeddings/oleObject5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9.bin"/><Relationship Id="rId4" Type="http://schemas.openxmlformats.org/officeDocument/2006/relationships/oleObject" Target="../embeddings/oleObject56.bin"/><Relationship Id="rId9" Type="http://schemas.openxmlformats.org/officeDocument/2006/relationships/image" Target="../media/image3.emf"/></Relationships>
</file>

<file path=xl/worksheets/_rels/sheet13.xml.rels><?xml version="1.0" encoding="UTF-8" standalone="yes"?>
<Relationships xmlns="http://schemas.openxmlformats.org/package/2006/relationships"><Relationship Id="rId8" Type="http://schemas.openxmlformats.org/officeDocument/2006/relationships/oleObject" Target="../embeddings/oleObject63.bin"/><Relationship Id="rId13" Type="http://schemas.openxmlformats.org/officeDocument/2006/relationships/image" Target="../media/image5.emf"/><Relationship Id="rId3" Type="http://schemas.openxmlformats.org/officeDocument/2006/relationships/vmlDrawing" Target="../drawings/vmlDrawing13.vml"/><Relationship Id="rId7" Type="http://schemas.openxmlformats.org/officeDocument/2006/relationships/image" Target="../media/image2.emf"/><Relationship Id="rId12" Type="http://schemas.openxmlformats.org/officeDocument/2006/relationships/oleObject" Target="../embeddings/oleObject65.bin"/><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oleObject" Target="../embeddings/oleObject6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4.bin"/><Relationship Id="rId4" Type="http://schemas.openxmlformats.org/officeDocument/2006/relationships/oleObject" Target="../embeddings/oleObject61.bin"/><Relationship Id="rId9" Type="http://schemas.openxmlformats.org/officeDocument/2006/relationships/image" Target="../media/image3.emf"/></Relationships>
</file>

<file path=xl/worksheets/_rels/sheet14.xml.rels><?xml version="1.0" encoding="UTF-8" standalone="yes"?>
<Relationships xmlns="http://schemas.openxmlformats.org/package/2006/relationships"><Relationship Id="rId8" Type="http://schemas.openxmlformats.org/officeDocument/2006/relationships/oleObject" Target="../embeddings/oleObject68.bin"/><Relationship Id="rId13" Type="http://schemas.openxmlformats.org/officeDocument/2006/relationships/image" Target="../media/image5.emf"/><Relationship Id="rId3" Type="http://schemas.openxmlformats.org/officeDocument/2006/relationships/vmlDrawing" Target="../drawings/vmlDrawing14.vml"/><Relationship Id="rId7" Type="http://schemas.openxmlformats.org/officeDocument/2006/relationships/image" Target="../media/image2.emf"/><Relationship Id="rId12" Type="http://schemas.openxmlformats.org/officeDocument/2006/relationships/oleObject" Target="../embeddings/oleObject70.bin"/><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oleObject" Target="../embeddings/oleObject6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9.bin"/><Relationship Id="rId4" Type="http://schemas.openxmlformats.org/officeDocument/2006/relationships/oleObject" Target="../embeddings/oleObject66.bin"/><Relationship Id="rId9" Type="http://schemas.openxmlformats.org/officeDocument/2006/relationships/image" Target="../media/image3.emf"/></Relationships>
</file>

<file path=xl/worksheets/_rels/sheet15.xml.rels><?xml version="1.0" encoding="UTF-8" standalone="yes"?>
<Relationships xmlns="http://schemas.openxmlformats.org/package/2006/relationships"><Relationship Id="rId8" Type="http://schemas.openxmlformats.org/officeDocument/2006/relationships/oleObject" Target="../embeddings/oleObject73.bin"/><Relationship Id="rId13" Type="http://schemas.openxmlformats.org/officeDocument/2006/relationships/image" Target="../media/image5.emf"/><Relationship Id="rId3" Type="http://schemas.openxmlformats.org/officeDocument/2006/relationships/vmlDrawing" Target="../drawings/vmlDrawing15.vml"/><Relationship Id="rId7" Type="http://schemas.openxmlformats.org/officeDocument/2006/relationships/image" Target="../media/image2.emf"/><Relationship Id="rId12" Type="http://schemas.openxmlformats.org/officeDocument/2006/relationships/oleObject" Target="../embeddings/oleObject75.bin"/><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oleObject" Target="../embeddings/oleObject7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74.bin"/><Relationship Id="rId4" Type="http://schemas.openxmlformats.org/officeDocument/2006/relationships/oleObject" Target="../embeddings/oleObject71.bin"/><Relationship Id="rId9" Type="http://schemas.openxmlformats.org/officeDocument/2006/relationships/image" Target="../media/image3.emf"/></Relationships>
</file>

<file path=xl/worksheets/_rels/sheet16.xml.rels><?xml version="1.0" encoding="UTF-8" standalone="yes"?>
<Relationships xmlns="http://schemas.openxmlformats.org/package/2006/relationships"><Relationship Id="rId8" Type="http://schemas.openxmlformats.org/officeDocument/2006/relationships/oleObject" Target="../embeddings/oleObject78.bin"/><Relationship Id="rId13" Type="http://schemas.openxmlformats.org/officeDocument/2006/relationships/image" Target="../media/image5.emf"/><Relationship Id="rId3" Type="http://schemas.openxmlformats.org/officeDocument/2006/relationships/vmlDrawing" Target="../drawings/vmlDrawing16.vml"/><Relationship Id="rId7" Type="http://schemas.openxmlformats.org/officeDocument/2006/relationships/image" Target="../media/image2.emf"/><Relationship Id="rId12" Type="http://schemas.openxmlformats.org/officeDocument/2006/relationships/oleObject" Target="../embeddings/oleObject80.bin"/><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oleObject" Target="../embeddings/oleObject7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79.bin"/><Relationship Id="rId4" Type="http://schemas.openxmlformats.org/officeDocument/2006/relationships/oleObject" Target="../embeddings/oleObject76.bin"/><Relationship Id="rId9" Type="http://schemas.openxmlformats.org/officeDocument/2006/relationships/image" Target="../media/image3.emf"/></Relationships>
</file>

<file path=xl/worksheets/_rels/sheet17.xml.rels><?xml version="1.0" encoding="UTF-8" standalone="yes"?>
<Relationships xmlns="http://schemas.openxmlformats.org/package/2006/relationships"><Relationship Id="rId8" Type="http://schemas.openxmlformats.org/officeDocument/2006/relationships/oleObject" Target="../embeddings/oleObject83.bin"/><Relationship Id="rId13" Type="http://schemas.openxmlformats.org/officeDocument/2006/relationships/image" Target="../media/image5.emf"/><Relationship Id="rId3" Type="http://schemas.openxmlformats.org/officeDocument/2006/relationships/vmlDrawing" Target="../drawings/vmlDrawing17.vml"/><Relationship Id="rId7" Type="http://schemas.openxmlformats.org/officeDocument/2006/relationships/image" Target="../media/image2.emf"/><Relationship Id="rId12" Type="http://schemas.openxmlformats.org/officeDocument/2006/relationships/oleObject" Target="../embeddings/oleObject85.bin"/><Relationship Id="rId2" Type="http://schemas.openxmlformats.org/officeDocument/2006/relationships/drawing" Target="../drawings/drawing17.xml"/><Relationship Id="rId1" Type="http://schemas.openxmlformats.org/officeDocument/2006/relationships/printerSettings" Target="../printerSettings/printerSettings17.bin"/><Relationship Id="rId6" Type="http://schemas.openxmlformats.org/officeDocument/2006/relationships/oleObject" Target="../embeddings/oleObject8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84.bin"/><Relationship Id="rId4" Type="http://schemas.openxmlformats.org/officeDocument/2006/relationships/oleObject" Target="../embeddings/oleObject81.bin"/><Relationship Id="rId9" Type="http://schemas.openxmlformats.org/officeDocument/2006/relationships/image" Target="../media/image3.emf"/></Relationships>
</file>

<file path=xl/worksheets/_rels/sheet18.xml.rels><?xml version="1.0" encoding="UTF-8" standalone="yes"?>
<Relationships xmlns="http://schemas.openxmlformats.org/package/2006/relationships"><Relationship Id="rId8" Type="http://schemas.openxmlformats.org/officeDocument/2006/relationships/oleObject" Target="../embeddings/oleObject88.bin"/><Relationship Id="rId13" Type="http://schemas.openxmlformats.org/officeDocument/2006/relationships/image" Target="../media/image5.emf"/><Relationship Id="rId3" Type="http://schemas.openxmlformats.org/officeDocument/2006/relationships/vmlDrawing" Target="../drawings/vmlDrawing18.vml"/><Relationship Id="rId7" Type="http://schemas.openxmlformats.org/officeDocument/2006/relationships/image" Target="../media/image2.emf"/><Relationship Id="rId12" Type="http://schemas.openxmlformats.org/officeDocument/2006/relationships/oleObject" Target="../embeddings/oleObject90.bin"/><Relationship Id="rId2" Type="http://schemas.openxmlformats.org/officeDocument/2006/relationships/drawing" Target="../drawings/drawing18.xml"/><Relationship Id="rId1" Type="http://schemas.openxmlformats.org/officeDocument/2006/relationships/printerSettings" Target="../printerSettings/printerSettings18.bin"/><Relationship Id="rId6" Type="http://schemas.openxmlformats.org/officeDocument/2006/relationships/oleObject" Target="../embeddings/oleObject8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89.bin"/><Relationship Id="rId4" Type="http://schemas.openxmlformats.org/officeDocument/2006/relationships/oleObject" Target="../embeddings/oleObject86.bin"/><Relationship Id="rId9" Type="http://schemas.openxmlformats.org/officeDocument/2006/relationships/image" Target="../media/image3.emf"/></Relationships>
</file>

<file path=xl/worksheets/_rels/sheet19.xml.rels><?xml version="1.0" encoding="UTF-8" standalone="yes"?>
<Relationships xmlns="http://schemas.openxmlformats.org/package/2006/relationships"><Relationship Id="rId8" Type="http://schemas.openxmlformats.org/officeDocument/2006/relationships/oleObject" Target="../embeddings/oleObject93.bin"/><Relationship Id="rId13" Type="http://schemas.openxmlformats.org/officeDocument/2006/relationships/image" Target="../media/image5.emf"/><Relationship Id="rId3" Type="http://schemas.openxmlformats.org/officeDocument/2006/relationships/vmlDrawing" Target="../drawings/vmlDrawing19.vml"/><Relationship Id="rId7" Type="http://schemas.openxmlformats.org/officeDocument/2006/relationships/image" Target="../media/image2.emf"/><Relationship Id="rId12" Type="http://schemas.openxmlformats.org/officeDocument/2006/relationships/oleObject" Target="../embeddings/oleObject95.bin"/><Relationship Id="rId2" Type="http://schemas.openxmlformats.org/officeDocument/2006/relationships/drawing" Target="../drawings/drawing19.xml"/><Relationship Id="rId1" Type="http://schemas.openxmlformats.org/officeDocument/2006/relationships/printerSettings" Target="../printerSettings/printerSettings19.bin"/><Relationship Id="rId6" Type="http://schemas.openxmlformats.org/officeDocument/2006/relationships/oleObject" Target="../embeddings/oleObject9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4.bin"/><Relationship Id="rId4" Type="http://schemas.openxmlformats.org/officeDocument/2006/relationships/oleObject" Target="../embeddings/oleObject91.bin"/><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8" Type="http://schemas.openxmlformats.org/officeDocument/2006/relationships/oleObject" Target="../embeddings/oleObject8.bin"/><Relationship Id="rId13" Type="http://schemas.openxmlformats.org/officeDocument/2006/relationships/image" Target="../media/image5.emf"/><Relationship Id="rId3" Type="http://schemas.openxmlformats.org/officeDocument/2006/relationships/vmlDrawing" Target="../drawings/vmlDrawing2.vml"/><Relationship Id="rId7" Type="http://schemas.openxmlformats.org/officeDocument/2006/relationships/image" Target="../media/image2.emf"/><Relationship Id="rId12" Type="http://schemas.openxmlformats.org/officeDocument/2006/relationships/oleObject" Target="../embeddings/oleObject10.bin"/><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bin"/><Relationship Id="rId4" Type="http://schemas.openxmlformats.org/officeDocument/2006/relationships/oleObject" Target="../embeddings/oleObject6.bin"/><Relationship Id="rId9" Type="http://schemas.openxmlformats.org/officeDocument/2006/relationships/image" Target="../media/image3.emf"/></Relationships>
</file>

<file path=xl/worksheets/_rels/sheet20.xml.rels><?xml version="1.0" encoding="UTF-8" standalone="yes"?>
<Relationships xmlns="http://schemas.openxmlformats.org/package/2006/relationships"><Relationship Id="rId8" Type="http://schemas.openxmlformats.org/officeDocument/2006/relationships/oleObject" Target="../embeddings/oleObject98.bin"/><Relationship Id="rId13" Type="http://schemas.openxmlformats.org/officeDocument/2006/relationships/image" Target="../media/image5.emf"/><Relationship Id="rId3" Type="http://schemas.openxmlformats.org/officeDocument/2006/relationships/vmlDrawing" Target="../drawings/vmlDrawing20.vml"/><Relationship Id="rId7" Type="http://schemas.openxmlformats.org/officeDocument/2006/relationships/image" Target="../media/image2.emf"/><Relationship Id="rId12" Type="http://schemas.openxmlformats.org/officeDocument/2006/relationships/oleObject" Target="../embeddings/oleObject100.bin"/><Relationship Id="rId2" Type="http://schemas.openxmlformats.org/officeDocument/2006/relationships/drawing" Target="../drawings/drawing20.xml"/><Relationship Id="rId1" Type="http://schemas.openxmlformats.org/officeDocument/2006/relationships/printerSettings" Target="../printerSettings/printerSettings20.bin"/><Relationship Id="rId6" Type="http://schemas.openxmlformats.org/officeDocument/2006/relationships/oleObject" Target="../embeddings/oleObject9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9.bin"/><Relationship Id="rId4" Type="http://schemas.openxmlformats.org/officeDocument/2006/relationships/oleObject" Target="../embeddings/oleObject96.bin"/><Relationship Id="rId9" Type="http://schemas.openxmlformats.org/officeDocument/2006/relationships/image" Target="../media/image3.emf"/></Relationships>
</file>

<file path=xl/worksheets/_rels/sheet21.xml.rels><?xml version="1.0" encoding="UTF-8" standalone="yes"?>
<Relationships xmlns="http://schemas.openxmlformats.org/package/2006/relationships"><Relationship Id="rId8" Type="http://schemas.openxmlformats.org/officeDocument/2006/relationships/oleObject" Target="../embeddings/oleObject103.bin"/><Relationship Id="rId13" Type="http://schemas.openxmlformats.org/officeDocument/2006/relationships/image" Target="../media/image5.emf"/><Relationship Id="rId3" Type="http://schemas.openxmlformats.org/officeDocument/2006/relationships/vmlDrawing" Target="../drawings/vmlDrawing21.vml"/><Relationship Id="rId7" Type="http://schemas.openxmlformats.org/officeDocument/2006/relationships/image" Target="../media/image2.emf"/><Relationship Id="rId12" Type="http://schemas.openxmlformats.org/officeDocument/2006/relationships/oleObject" Target="../embeddings/oleObject105.bin"/><Relationship Id="rId2" Type="http://schemas.openxmlformats.org/officeDocument/2006/relationships/drawing" Target="../drawings/drawing21.xml"/><Relationship Id="rId1" Type="http://schemas.openxmlformats.org/officeDocument/2006/relationships/printerSettings" Target="../printerSettings/printerSettings21.bin"/><Relationship Id="rId6" Type="http://schemas.openxmlformats.org/officeDocument/2006/relationships/oleObject" Target="../embeddings/oleObject10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04.bin"/><Relationship Id="rId4" Type="http://schemas.openxmlformats.org/officeDocument/2006/relationships/oleObject" Target="../embeddings/oleObject101.bin"/><Relationship Id="rId9" Type="http://schemas.openxmlformats.org/officeDocument/2006/relationships/image" Target="../media/image3.emf"/></Relationships>
</file>

<file path=xl/worksheets/_rels/sheet22.xml.rels><?xml version="1.0" encoding="UTF-8" standalone="yes"?>
<Relationships xmlns="http://schemas.openxmlformats.org/package/2006/relationships"><Relationship Id="rId8" Type="http://schemas.openxmlformats.org/officeDocument/2006/relationships/oleObject" Target="../embeddings/oleObject108.bin"/><Relationship Id="rId13" Type="http://schemas.openxmlformats.org/officeDocument/2006/relationships/image" Target="../media/image5.emf"/><Relationship Id="rId3" Type="http://schemas.openxmlformats.org/officeDocument/2006/relationships/vmlDrawing" Target="../drawings/vmlDrawing22.vml"/><Relationship Id="rId7" Type="http://schemas.openxmlformats.org/officeDocument/2006/relationships/image" Target="../media/image2.emf"/><Relationship Id="rId12" Type="http://schemas.openxmlformats.org/officeDocument/2006/relationships/oleObject" Target="../embeddings/oleObject110.bin"/><Relationship Id="rId2" Type="http://schemas.openxmlformats.org/officeDocument/2006/relationships/drawing" Target="../drawings/drawing22.xml"/><Relationship Id="rId1" Type="http://schemas.openxmlformats.org/officeDocument/2006/relationships/printerSettings" Target="../printerSettings/printerSettings22.bin"/><Relationship Id="rId6" Type="http://schemas.openxmlformats.org/officeDocument/2006/relationships/oleObject" Target="../embeddings/oleObject10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09.bin"/><Relationship Id="rId4" Type="http://schemas.openxmlformats.org/officeDocument/2006/relationships/oleObject" Target="../embeddings/oleObject106.bin"/><Relationship Id="rId9" Type="http://schemas.openxmlformats.org/officeDocument/2006/relationships/image" Target="../media/image3.emf"/></Relationships>
</file>

<file path=xl/worksheets/_rels/sheet23.xml.rels><?xml version="1.0" encoding="UTF-8" standalone="yes"?>
<Relationships xmlns="http://schemas.openxmlformats.org/package/2006/relationships"><Relationship Id="rId8" Type="http://schemas.openxmlformats.org/officeDocument/2006/relationships/oleObject" Target="../embeddings/oleObject113.bin"/><Relationship Id="rId13" Type="http://schemas.openxmlformats.org/officeDocument/2006/relationships/image" Target="../media/image5.emf"/><Relationship Id="rId3" Type="http://schemas.openxmlformats.org/officeDocument/2006/relationships/vmlDrawing" Target="../drawings/vmlDrawing23.vml"/><Relationship Id="rId7" Type="http://schemas.openxmlformats.org/officeDocument/2006/relationships/image" Target="../media/image2.emf"/><Relationship Id="rId12" Type="http://schemas.openxmlformats.org/officeDocument/2006/relationships/oleObject" Target="../embeddings/oleObject115.bin"/><Relationship Id="rId2" Type="http://schemas.openxmlformats.org/officeDocument/2006/relationships/drawing" Target="../drawings/drawing23.xml"/><Relationship Id="rId1" Type="http://schemas.openxmlformats.org/officeDocument/2006/relationships/printerSettings" Target="../printerSettings/printerSettings23.bin"/><Relationship Id="rId6" Type="http://schemas.openxmlformats.org/officeDocument/2006/relationships/oleObject" Target="../embeddings/oleObject11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14.bin"/><Relationship Id="rId4" Type="http://schemas.openxmlformats.org/officeDocument/2006/relationships/oleObject" Target="../embeddings/oleObject111.bin"/><Relationship Id="rId9" Type="http://schemas.openxmlformats.org/officeDocument/2006/relationships/image" Target="../media/image3.emf"/></Relationships>
</file>

<file path=xl/worksheets/_rels/sheet24.xml.rels><?xml version="1.0" encoding="UTF-8" standalone="yes"?>
<Relationships xmlns="http://schemas.openxmlformats.org/package/2006/relationships"><Relationship Id="rId8" Type="http://schemas.openxmlformats.org/officeDocument/2006/relationships/oleObject" Target="../embeddings/oleObject118.bin"/><Relationship Id="rId13" Type="http://schemas.openxmlformats.org/officeDocument/2006/relationships/image" Target="../media/image5.emf"/><Relationship Id="rId3" Type="http://schemas.openxmlformats.org/officeDocument/2006/relationships/vmlDrawing" Target="../drawings/vmlDrawing24.vml"/><Relationship Id="rId7" Type="http://schemas.openxmlformats.org/officeDocument/2006/relationships/image" Target="../media/image2.emf"/><Relationship Id="rId12" Type="http://schemas.openxmlformats.org/officeDocument/2006/relationships/oleObject" Target="../embeddings/oleObject120.bin"/><Relationship Id="rId2" Type="http://schemas.openxmlformats.org/officeDocument/2006/relationships/drawing" Target="../drawings/drawing24.xml"/><Relationship Id="rId1" Type="http://schemas.openxmlformats.org/officeDocument/2006/relationships/printerSettings" Target="../printerSettings/printerSettings24.bin"/><Relationship Id="rId6" Type="http://schemas.openxmlformats.org/officeDocument/2006/relationships/oleObject" Target="../embeddings/oleObject11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19.bin"/><Relationship Id="rId4" Type="http://schemas.openxmlformats.org/officeDocument/2006/relationships/oleObject" Target="../embeddings/oleObject116.bin"/><Relationship Id="rId9" Type="http://schemas.openxmlformats.org/officeDocument/2006/relationships/image" Target="../media/image3.emf"/></Relationships>
</file>

<file path=xl/worksheets/_rels/sheet25.xml.rels><?xml version="1.0" encoding="UTF-8" standalone="yes"?>
<Relationships xmlns="http://schemas.openxmlformats.org/package/2006/relationships"><Relationship Id="rId8" Type="http://schemas.openxmlformats.org/officeDocument/2006/relationships/oleObject" Target="../embeddings/oleObject123.bin"/><Relationship Id="rId13" Type="http://schemas.openxmlformats.org/officeDocument/2006/relationships/image" Target="../media/image5.emf"/><Relationship Id="rId3" Type="http://schemas.openxmlformats.org/officeDocument/2006/relationships/vmlDrawing" Target="../drawings/vmlDrawing25.vml"/><Relationship Id="rId7" Type="http://schemas.openxmlformats.org/officeDocument/2006/relationships/image" Target="../media/image2.emf"/><Relationship Id="rId12" Type="http://schemas.openxmlformats.org/officeDocument/2006/relationships/oleObject" Target="../embeddings/oleObject125.bin"/><Relationship Id="rId2" Type="http://schemas.openxmlformats.org/officeDocument/2006/relationships/drawing" Target="../drawings/drawing25.xml"/><Relationship Id="rId1" Type="http://schemas.openxmlformats.org/officeDocument/2006/relationships/printerSettings" Target="../printerSettings/printerSettings25.bin"/><Relationship Id="rId6" Type="http://schemas.openxmlformats.org/officeDocument/2006/relationships/oleObject" Target="../embeddings/oleObject12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24.bin"/><Relationship Id="rId4" Type="http://schemas.openxmlformats.org/officeDocument/2006/relationships/oleObject" Target="../embeddings/oleObject121.bin"/><Relationship Id="rId9" Type="http://schemas.openxmlformats.org/officeDocument/2006/relationships/image" Target="../media/image3.emf"/></Relationships>
</file>

<file path=xl/worksheets/_rels/sheet26.xml.rels><?xml version="1.0" encoding="UTF-8" standalone="yes"?>
<Relationships xmlns="http://schemas.openxmlformats.org/package/2006/relationships"><Relationship Id="rId8" Type="http://schemas.openxmlformats.org/officeDocument/2006/relationships/oleObject" Target="../embeddings/oleObject128.bin"/><Relationship Id="rId13" Type="http://schemas.openxmlformats.org/officeDocument/2006/relationships/image" Target="../media/image5.emf"/><Relationship Id="rId3" Type="http://schemas.openxmlformats.org/officeDocument/2006/relationships/vmlDrawing" Target="../drawings/vmlDrawing26.vml"/><Relationship Id="rId7" Type="http://schemas.openxmlformats.org/officeDocument/2006/relationships/image" Target="../media/image2.emf"/><Relationship Id="rId12" Type="http://schemas.openxmlformats.org/officeDocument/2006/relationships/oleObject" Target="../embeddings/oleObject130.bin"/><Relationship Id="rId2" Type="http://schemas.openxmlformats.org/officeDocument/2006/relationships/drawing" Target="../drawings/drawing26.xml"/><Relationship Id="rId1" Type="http://schemas.openxmlformats.org/officeDocument/2006/relationships/printerSettings" Target="../printerSettings/printerSettings26.bin"/><Relationship Id="rId6" Type="http://schemas.openxmlformats.org/officeDocument/2006/relationships/oleObject" Target="../embeddings/oleObject12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29.bin"/><Relationship Id="rId4" Type="http://schemas.openxmlformats.org/officeDocument/2006/relationships/oleObject" Target="../embeddings/oleObject126.bin"/><Relationship Id="rId9" Type="http://schemas.openxmlformats.org/officeDocument/2006/relationships/image" Target="../media/image3.emf"/></Relationships>
</file>

<file path=xl/worksheets/_rels/sheet27.xml.rels><?xml version="1.0" encoding="UTF-8" standalone="yes"?>
<Relationships xmlns="http://schemas.openxmlformats.org/package/2006/relationships"><Relationship Id="rId8" Type="http://schemas.openxmlformats.org/officeDocument/2006/relationships/oleObject" Target="../embeddings/oleObject133.bin"/><Relationship Id="rId13" Type="http://schemas.openxmlformats.org/officeDocument/2006/relationships/image" Target="../media/image5.emf"/><Relationship Id="rId3" Type="http://schemas.openxmlformats.org/officeDocument/2006/relationships/vmlDrawing" Target="../drawings/vmlDrawing27.vml"/><Relationship Id="rId7" Type="http://schemas.openxmlformats.org/officeDocument/2006/relationships/image" Target="../media/image2.emf"/><Relationship Id="rId12" Type="http://schemas.openxmlformats.org/officeDocument/2006/relationships/oleObject" Target="../embeddings/oleObject135.bin"/><Relationship Id="rId2" Type="http://schemas.openxmlformats.org/officeDocument/2006/relationships/drawing" Target="../drawings/drawing27.xml"/><Relationship Id="rId1" Type="http://schemas.openxmlformats.org/officeDocument/2006/relationships/printerSettings" Target="../printerSettings/printerSettings27.bin"/><Relationship Id="rId6" Type="http://schemas.openxmlformats.org/officeDocument/2006/relationships/oleObject" Target="../embeddings/oleObject13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34.bin"/><Relationship Id="rId4" Type="http://schemas.openxmlformats.org/officeDocument/2006/relationships/oleObject" Target="../embeddings/oleObject131.bin"/><Relationship Id="rId9" Type="http://schemas.openxmlformats.org/officeDocument/2006/relationships/image" Target="../media/image3.emf"/></Relationships>
</file>

<file path=xl/worksheets/_rels/sheet28.xml.rels><?xml version="1.0" encoding="UTF-8" standalone="yes"?>
<Relationships xmlns="http://schemas.openxmlformats.org/package/2006/relationships"><Relationship Id="rId8" Type="http://schemas.openxmlformats.org/officeDocument/2006/relationships/oleObject" Target="../embeddings/oleObject138.bin"/><Relationship Id="rId13" Type="http://schemas.openxmlformats.org/officeDocument/2006/relationships/image" Target="../media/image5.emf"/><Relationship Id="rId3" Type="http://schemas.openxmlformats.org/officeDocument/2006/relationships/vmlDrawing" Target="../drawings/vmlDrawing28.vml"/><Relationship Id="rId7" Type="http://schemas.openxmlformats.org/officeDocument/2006/relationships/image" Target="../media/image2.emf"/><Relationship Id="rId12" Type="http://schemas.openxmlformats.org/officeDocument/2006/relationships/oleObject" Target="../embeddings/oleObject140.bin"/><Relationship Id="rId2" Type="http://schemas.openxmlformats.org/officeDocument/2006/relationships/drawing" Target="../drawings/drawing28.xml"/><Relationship Id="rId1" Type="http://schemas.openxmlformats.org/officeDocument/2006/relationships/printerSettings" Target="../printerSettings/printerSettings28.bin"/><Relationship Id="rId6" Type="http://schemas.openxmlformats.org/officeDocument/2006/relationships/oleObject" Target="../embeddings/oleObject13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39.bin"/><Relationship Id="rId4" Type="http://schemas.openxmlformats.org/officeDocument/2006/relationships/oleObject" Target="../embeddings/oleObject136.bin"/><Relationship Id="rId9" Type="http://schemas.openxmlformats.org/officeDocument/2006/relationships/image" Target="../media/image3.emf"/></Relationships>
</file>

<file path=xl/worksheets/_rels/sheet29.xml.rels><?xml version="1.0" encoding="UTF-8" standalone="yes"?>
<Relationships xmlns="http://schemas.openxmlformats.org/package/2006/relationships"><Relationship Id="rId8" Type="http://schemas.openxmlformats.org/officeDocument/2006/relationships/oleObject" Target="../embeddings/oleObject143.bin"/><Relationship Id="rId13" Type="http://schemas.openxmlformats.org/officeDocument/2006/relationships/image" Target="../media/image5.emf"/><Relationship Id="rId3" Type="http://schemas.openxmlformats.org/officeDocument/2006/relationships/vmlDrawing" Target="../drawings/vmlDrawing29.vml"/><Relationship Id="rId7" Type="http://schemas.openxmlformats.org/officeDocument/2006/relationships/image" Target="../media/image2.emf"/><Relationship Id="rId12" Type="http://schemas.openxmlformats.org/officeDocument/2006/relationships/oleObject" Target="../embeddings/oleObject145.bin"/><Relationship Id="rId2" Type="http://schemas.openxmlformats.org/officeDocument/2006/relationships/drawing" Target="../drawings/drawing29.xml"/><Relationship Id="rId1" Type="http://schemas.openxmlformats.org/officeDocument/2006/relationships/printerSettings" Target="../printerSettings/printerSettings29.bin"/><Relationship Id="rId6" Type="http://schemas.openxmlformats.org/officeDocument/2006/relationships/oleObject" Target="../embeddings/oleObject14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44.bin"/><Relationship Id="rId4" Type="http://schemas.openxmlformats.org/officeDocument/2006/relationships/oleObject" Target="../embeddings/oleObject141.bin"/><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13.bin"/><Relationship Id="rId13" Type="http://schemas.openxmlformats.org/officeDocument/2006/relationships/image" Target="../media/image5.emf"/><Relationship Id="rId3" Type="http://schemas.openxmlformats.org/officeDocument/2006/relationships/vmlDrawing" Target="../drawings/vmlDrawing3.vml"/><Relationship Id="rId7" Type="http://schemas.openxmlformats.org/officeDocument/2006/relationships/image" Target="../media/image2.emf"/><Relationship Id="rId12" Type="http://schemas.openxmlformats.org/officeDocument/2006/relationships/oleObject" Target="../embeddings/oleObject15.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1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4.bin"/><Relationship Id="rId4" Type="http://schemas.openxmlformats.org/officeDocument/2006/relationships/oleObject" Target="../embeddings/oleObject11.bin"/><Relationship Id="rId9" Type="http://schemas.openxmlformats.org/officeDocument/2006/relationships/image" Target="../media/image3.emf"/></Relationships>
</file>

<file path=xl/worksheets/_rels/sheet30.xml.rels><?xml version="1.0" encoding="UTF-8" standalone="yes"?>
<Relationships xmlns="http://schemas.openxmlformats.org/package/2006/relationships"><Relationship Id="rId8" Type="http://schemas.openxmlformats.org/officeDocument/2006/relationships/oleObject" Target="../embeddings/oleObject148.bin"/><Relationship Id="rId13" Type="http://schemas.openxmlformats.org/officeDocument/2006/relationships/image" Target="../media/image5.emf"/><Relationship Id="rId3" Type="http://schemas.openxmlformats.org/officeDocument/2006/relationships/vmlDrawing" Target="../drawings/vmlDrawing30.vml"/><Relationship Id="rId7" Type="http://schemas.openxmlformats.org/officeDocument/2006/relationships/image" Target="../media/image2.emf"/><Relationship Id="rId12" Type="http://schemas.openxmlformats.org/officeDocument/2006/relationships/oleObject" Target="../embeddings/oleObject150.bin"/><Relationship Id="rId2" Type="http://schemas.openxmlformats.org/officeDocument/2006/relationships/drawing" Target="../drawings/drawing30.xml"/><Relationship Id="rId1" Type="http://schemas.openxmlformats.org/officeDocument/2006/relationships/printerSettings" Target="../printerSettings/printerSettings30.bin"/><Relationship Id="rId6" Type="http://schemas.openxmlformats.org/officeDocument/2006/relationships/oleObject" Target="../embeddings/oleObject14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49.bin"/><Relationship Id="rId4" Type="http://schemas.openxmlformats.org/officeDocument/2006/relationships/oleObject" Target="../embeddings/oleObject146.bin"/><Relationship Id="rId9" Type="http://schemas.openxmlformats.org/officeDocument/2006/relationships/image" Target="../media/image3.emf"/></Relationships>
</file>

<file path=xl/worksheets/_rels/sheet31.xml.rels><?xml version="1.0" encoding="UTF-8" standalone="yes"?>
<Relationships xmlns="http://schemas.openxmlformats.org/package/2006/relationships"><Relationship Id="rId8" Type="http://schemas.openxmlformats.org/officeDocument/2006/relationships/oleObject" Target="../embeddings/oleObject153.bin"/><Relationship Id="rId13" Type="http://schemas.openxmlformats.org/officeDocument/2006/relationships/image" Target="../media/image5.emf"/><Relationship Id="rId3" Type="http://schemas.openxmlformats.org/officeDocument/2006/relationships/vmlDrawing" Target="../drawings/vmlDrawing31.vml"/><Relationship Id="rId7" Type="http://schemas.openxmlformats.org/officeDocument/2006/relationships/image" Target="../media/image2.emf"/><Relationship Id="rId12" Type="http://schemas.openxmlformats.org/officeDocument/2006/relationships/oleObject" Target="../embeddings/oleObject155.bin"/><Relationship Id="rId2" Type="http://schemas.openxmlformats.org/officeDocument/2006/relationships/drawing" Target="../drawings/drawing31.xml"/><Relationship Id="rId1" Type="http://schemas.openxmlformats.org/officeDocument/2006/relationships/printerSettings" Target="../printerSettings/printerSettings31.bin"/><Relationship Id="rId6" Type="http://schemas.openxmlformats.org/officeDocument/2006/relationships/oleObject" Target="../embeddings/oleObject15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54.bin"/><Relationship Id="rId4" Type="http://schemas.openxmlformats.org/officeDocument/2006/relationships/oleObject" Target="../embeddings/oleObject151.bin"/><Relationship Id="rId9" Type="http://schemas.openxmlformats.org/officeDocument/2006/relationships/image" Target="../media/image3.emf"/></Relationships>
</file>

<file path=xl/worksheets/_rels/sheet32.xml.rels><?xml version="1.0" encoding="UTF-8" standalone="yes"?>
<Relationships xmlns="http://schemas.openxmlformats.org/package/2006/relationships"><Relationship Id="rId8" Type="http://schemas.openxmlformats.org/officeDocument/2006/relationships/oleObject" Target="../embeddings/oleObject158.bin"/><Relationship Id="rId13" Type="http://schemas.openxmlformats.org/officeDocument/2006/relationships/image" Target="../media/image5.emf"/><Relationship Id="rId3" Type="http://schemas.openxmlformats.org/officeDocument/2006/relationships/vmlDrawing" Target="../drawings/vmlDrawing32.vml"/><Relationship Id="rId7" Type="http://schemas.openxmlformats.org/officeDocument/2006/relationships/image" Target="../media/image2.emf"/><Relationship Id="rId12" Type="http://schemas.openxmlformats.org/officeDocument/2006/relationships/oleObject" Target="../embeddings/oleObject160.bin"/><Relationship Id="rId2" Type="http://schemas.openxmlformats.org/officeDocument/2006/relationships/drawing" Target="../drawings/drawing32.xml"/><Relationship Id="rId1" Type="http://schemas.openxmlformats.org/officeDocument/2006/relationships/printerSettings" Target="../printerSettings/printerSettings32.bin"/><Relationship Id="rId6" Type="http://schemas.openxmlformats.org/officeDocument/2006/relationships/oleObject" Target="../embeddings/oleObject15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59.bin"/><Relationship Id="rId4" Type="http://schemas.openxmlformats.org/officeDocument/2006/relationships/oleObject" Target="../embeddings/oleObject156.bin"/><Relationship Id="rId9" Type="http://schemas.openxmlformats.org/officeDocument/2006/relationships/image" Target="../media/image3.emf"/></Relationships>
</file>

<file path=xl/worksheets/_rels/sheet33.xml.rels><?xml version="1.0" encoding="UTF-8" standalone="yes"?>
<Relationships xmlns="http://schemas.openxmlformats.org/package/2006/relationships"><Relationship Id="rId8" Type="http://schemas.openxmlformats.org/officeDocument/2006/relationships/oleObject" Target="../embeddings/oleObject163.bin"/><Relationship Id="rId13" Type="http://schemas.openxmlformats.org/officeDocument/2006/relationships/image" Target="../media/image5.emf"/><Relationship Id="rId3" Type="http://schemas.openxmlformats.org/officeDocument/2006/relationships/vmlDrawing" Target="../drawings/vmlDrawing33.vml"/><Relationship Id="rId7" Type="http://schemas.openxmlformats.org/officeDocument/2006/relationships/image" Target="../media/image2.emf"/><Relationship Id="rId12" Type="http://schemas.openxmlformats.org/officeDocument/2006/relationships/oleObject" Target="../embeddings/oleObject165.bin"/><Relationship Id="rId2" Type="http://schemas.openxmlformats.org/officeDocument/2006/relationships/drawing" Target="../drawings/drawing33.xml"/><Relationship Id="rId1" Type="http://schemas.openxmlformats.org/officeDocument/2006/relationships/printerSettings" Target="../printerSettings/printerSettings33.bin"/><Relationship Id="rId6" Type="http://schemas.openxmlformats.org/officeDocument/2006/relationships/oleObject" Target="../embeddings/oleObject16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64.bin"/><Relationship Id="rId4" Type="http://schemas.openxmlformats.org/officeDocument/2006/relationships/oleObject" Target="../embeddings/oleObject161.bin"/><Relationship Id="rId9" Type="http://schemas.openxmlformats.org/officeDocument/2006/relationships/image" Target="../media/image3.emf"/></Relationships>
</file>

<file path=xl/worksheets/_rels/sheet34.xml.rels><?xml version="1.0" encoding="UTF-8" standalone="yes"?>
<Relationships xmlns="http://schemas.openxmlformats.org/package/2006/relationships"><Relationship Id="rId8" Type="http://schemas.openxmlformats.org/officeDocument/2006/relationships/oleObject" Target="../embeddings/oleObject168.bin"/><Relationship Id="rId13" Type="http://schemas.openxmlformats.org/officeDocument/2006/relationships/image" Target="../media/image5.emf"/><Relationship Id="rId3" Type="http://schemas.openxmlformats.org/officeDocument/2006/relationships/vmlDrawing" Target="../drawings/vmlDrawing34.vml"/><Relationship Id="rId7" Type="http://schemas.openxmlformats.org/officeDocument/2006/relationships/image" Target="../media/image2.emf"/><Relationship Id="rId12" Type="http://schemas.openxmlformats.org/officeDocument/2006/relationships/oleObject" Target="../embeddings/oleObject170.bin"/><Relationship Id="rId2" Type="http://schemas.openxmlformats.org/officeDocument/2006/relationships/drawing" Target="../drawings/drawing34.xml"/><Relationship Id="rId1" Type="http://schemas.openxmlformats.org/officeDocument/2006/relationships/printerSettings" Target="../printerSettings/printerSettings34.bin"/><Relationship Id="rId6" Type="http://schemas.openxmlformats.org/officeDocument/2006/relationships/oleObject" Target="../embeddings/oleObject16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69.bin"/><Relationship Id="rId4" Type="http://schemas.openxmlformats.org/officeDocument/2006/relationships/oleObject" Target="../embeddings/oleObject166.bin"/><Relationship Id="rId9" Type="http://schemas.openxmlformats.org/officeDocument/2006/relationships/image" Target="../media/image3.emf"/></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8.bin"/><Relationship Id="rId13" Type="http://schemas.openxmlformats.org/officeDocument/2006/relationships/image" Target="../media/image5.emf"/><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oleObject" Target="../embeddings/oleObject20.bin"/><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oleObject" Target="../embeddings/oleObject1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3.emf"/></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23.bin"/><Relationship Id="rId13" Type="http://schemas.openxmlformats.org/officeDocument/2006/relationships/image" Target="../media/image5.emf"/><Relationship Id="rId3" Type="http://schemas.openxmlformats.org/officeDocument/2006/relationships/vmlDrawing" Target="../drawings/vmlDrawing5.vml"/><Relationship Id="rId7" Type="http://schemas.openxmlformats.org/officeDocument/2006/relationships/image" Target="../media/image2.emf"/><Relationship Id="rId12" Type="http://schemas.openxmlformats.org/officeDocument/2006/relationships/oleObject" Target="../embeddings/oleObject25.bin"/><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oleObject" Target="../embeddings/oleObject2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4.bin"/><Relationship Id="rId4" Type="http://schemas.openxmlformats.org/officeDocument/2006/relationships/oleObject" Target="../embeddings/oleObject21.bin"/><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8.bin"/><Relationship Id="rId13" Type="http://schemas.openxmlformats.org/officeDocument/2006/relationships/image" Target="../media/image5.emf"/><Relationship Id="rId3" Type="http://schemas.openxmlformats.org/officeDocument/2006/relationships/vmlDrawing" Target="../drawings/vmlDrawing6.vml"/><Relationship Id="rId7" Type="http://schemas.openxmlformats.org/officeDocument/2006/relationships/image" Target="../media/image2.emf"/><Relationship Id="rId12" Type="http://schemas.openxmlformats.org/officeDocument/2006/relationships/oleObject" Target="../embeddings/oleObject30.bin"/><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oleObject" Target="../embeddings/oleObject2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9.bin"/><Relationship Id="rId4" Type="http://schemas.openxmlformats.org/officeDocument/2006/relationships/oleObject" Target="../embeddings/oleObject26.bin"/><Relationship Id="rId9" Type="http://schemas.openxmlformats.org/officeDocument/2006/relationships/image" Target="../media/image3.emf"/></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33.bin"/><Relationship Id="rId13" Type="http://schemas.openxmlformats.org/officeDocument/2006/relationships/image" Target="../media/image5.emf"/><Relationship Id="rId3" Type="http://schemas.openxmlformats.org/officeDocument/2006/relationships/vmlDrawing" Target="../drawings/vmlDrawing7.vml"/><Relationship Id="rId7" Type="http://schemas.openxmlformats.org/officeDocument/2006/relationships/image" Target="../media/image2.emf"/><Relationship Id="rId12" Type="http://schemas.openxmlformats.org/officeDocument/2006/relationships/oleObject" Target="../embeddings/oleObject35.bin"/><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oleObject" Target="../embeddings/oleObject3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4.bin"/><Relationship Id="rId4" Type="http://schemas.openxmlformats.org/officeDocument/2006/relationships/oleObject" Target="../embeddings/oleObject31.bin"/><Relationship Id="rId9" Type="http://schemas.openxmlformats.org/officeDocument/2006/relationships/image" Target="../media/image3.emf"/></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8.bin"/><Relationship Id="rId13" Type="http://schemas.openxmlformats.org/officeDocument/2006/relationships/image" Target="../media/image5.emf"/><Relationship Id="rId3" Type="http://schemas.openxmlformats.org/officeDocument/2006/relationships/vmlDrawing" Target="../drawings/vmlDrawing8.vml"/><Relationship Id="rId7" Type="http://schemas.openxmlformats.org/officeDocument/2006/relationships/image" Target="../media/image2.emf"/><Relationship Id="rId12" Type="http://schemas.openxmlformats.org/officeDocument/2006/relationships/oleObject" Target="../embeddings/oleObject40.bin"/><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oleObject" Target="../embeddings/oleObject3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9.bin"/><Relationship Id="rId4" Type="http://schemas.openxmlformats.org/officeDocument/2006/relationships/oleObject" Target="../embeddings/oleObject36.bin"/><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3.bin"/><Relationship Id="rId13" Type="http://schemas.openxmlformats.org/officeDocument/2006/relationships/image" Target="../media/image5.emf"/><Relationship Id="rId3" Type="http://schemas.openxmlformats.org/officeDocument/2006/relationships/vmlDrawing" Target="../drawings/vmlDrawing9.vml"/><Relationship Id="rId7" Type="http://schemas.openxmlformats.org/officeDocument/2006/relationships/image" Target="../media/image2.emf"/><Relationship Id="rId12" Type="http://schemas.openxmlformats.org/officeDocument/2006/relationships/oleObject" Target="../embeddings/oleObject45.bin"/><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oleObject" Target="../embeddings/oleObject4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4.bin"/><Relationship Id="rId4" Type="http://schemas.openxmlformats.org/officeDocument/2006/relationships/oleObject" Target="../embeddings/oleObject41.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C76CB-BD9F-4432-A937-0AC11322205D}">
  <sheetPr>
    <pageSetUpPr fitToPage="1"/>
  </sheetPr>
  <dimension ref="A1:CV109"/>
  <sheetViews>
    <sheetView tabSelected="1" topLeftCell="A5" zoomScaleNormal="100" workbookViewId="0">
      <selection activeCell="N91" sqref="N91:AS91"/>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6" t="s">
        <v>85</v>
      </c>
      <c r="C19" s="47"/>
      <c r="D19" s="47"/>
      <c r="E19" s="47"/>
      <c r="F19" s="47"/>
      <c r="G19" s="47"/>
      <c r="H19" s="47"/>
      <c r="I19" s="47"/>
      <c r="J19" s="47"/>
      <c r="K19" s="47"/>
      <c r="L19" s="47"/>
      <c r="M19"/>
      <c r="N19" s="126" t="s">
        <v>87</v>
      </c>
      <c r="O19" s="47"/>
      <c r="P19" s="47"/>
      <c r="Q19" s="47"/>
      <c r="R19" s="47"/>
      <c r="S19" s="47"/>
      <c r="T19" s="47"/>
      <c r="U19" s="47"/>
      <c r="V19" s="47"/>
      <c r="W19" s="47"/>
      <c r="X19" s="47"/>
      <c r="Y19" s="47"/>
      <c r="Z19" s="16"/>
      <c r="AA19" s="126" t="s">
        <v>88</v>
      </c>
      <c r="AB19" s="47"/>
      <c r="AC19" s="47"/>
      <c r="AD19" s="47"/>
      <c r="AE19" s="47"/>
      <c r="AF19" s="47"/>
      <c r="AG19" s="47"/>
      <c r="AH19" s="47"/>
      <c r="AI19" s="47"/>
      <c r="AJ19" s="16"/>
      <c r="AK19" s="132" t="s">
        <v>76</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71</v>
      </c>
      <c r="D30" s="112"/>
      <c r="E30" s="112"/>
      <c r="F30" s="112"/>
      <c r="G30" s="112"/>
      <c r="H30" s="112"/>
      <c r="I30" s="112"/>
      <c r="J30" s="112"/>
      <c r="K30" s="112"/>
      <c r="L30" s="112"/>
      <c r="M30" s="112"/>
      <c r="N30" s="112"/>
      <c r="O30" s="112"/>
      <c r="P30" s="112"/>
      <c r="Q30" s="112"/>
      <c r="R30" s="112"/>
      <c r="S30" s="112"/>
      <c r="T30" s="112"/>
      <c r="U30" s="112"/>
      <c r="V30" s="112"/>
      <c r="W30" s="112"/>
      <c r="X30" s="113"/>
      <c r="Y30" s="114">
        <v>1092</v>
      </c>
      <c r="Z30" s="114"/>
      <c r="AA30" s="114"/>
      <c r="AB30" s="114"/>
      <c r="AC30" s="114"/>
      <c r="AD30" s="114"/>
      <c r="AE30" s="114">
        <v>602.67999999999995</v>
      </c>
      <c r="AF30" s="114"/>
      <c r="AG30" s="114"/>
      <c r="AH30" s="114"/>
      <c r="AI30" s="114"/>
      <c r="AJ30" s="114"/>
      <c r="AK30" s="115">
        <f>IF(BI30 = -1, (IF(AE30=0,0,Y30/AE30)),(IF(Y30=0,0,AE30/Y30)))</f>
        <v>1.8119068162208802</v>
      </c>
      <c r="AL30" s="115"/>
      <c r="AM30" s="115"/>
      <c r="AN30" s="115"/>
      <c r="AO30" s="115"/>
      <c r="AP30" s="115"/>
      <c r="AQ30" s="114">
        <v>1300</v>
      </c>
      <c r="AR30" s="114"/>
      <c r="AS30" s="114"/>
      <c r="AT30" s="114"/>
      <c r="AU30" s="114"/>
      <c r="AV30" s="114"/>
      <c r="AW30" s="114">
        <v>1278.98</v>
      </c>
      <c r="AX30" s="114"/>
      <c r="AY30" s="114"/>
      <c r="AZ30" s="114"/>
      <c r="BA30" s="114"/>
      <c r="BB30" s="114"/>
      <c r="BC30" s="115">
        <f>IF(BI30 = -1,(IF(AW30=0,0,AQ30/AW30)),(IF(AQ30=0,0,AW30/AQ30)))</f>
        <v>1.0164349716180081</v>
      </c>
      <c r="BD30" s="115"/>
      <c r="BE30" s="115"/>
      <c r="BF30" s="115"/>
      <c r="BG30" s="115"/>
      <c r="BH30" s="115"/>
      <c r="BI30" s="116">
        <v>-1</v>
      </c>
      <c r="CA30" s="1" t="s">
        <v>38</v>
      </c>
    </row>
    <row r="31" spans="1:79" ht="15" customHeight="1" x14ac:dyDescent="0.2">
      <c r="A31" s="67"/>
      <c r="B31" s="67"/>
      <c r="C31" s="109" t="s">
        <v>72</v>
      </c>
      <c r="D31" s="112"/>
      <c r="E31" s="112"/>
      <c r="F31" s="112"/>
      <c r="G31" s="112"/>
      <c r="H31" s="112"/>
      <c r="I31" s="112"/>
      <c r="J31" s="112"/>
      <c r="K31" s="112"/>
      <c r="L31" s="112"/>
      <c r="M31" s="112"/>
      <c r="N31" s="112"/>
      <c r="O31" s="112"/>
      <c r="P31" s="112"/>
      <c r="Q31" s="112"/>
      <c r="R31" s="112"/>
      <c r="S31" s="112"/>
      <c r="T31" s="112"/>
      <c r="U31" s="112"/>
      <c r="V31" s="112"/>
      <c r="W31" s="112"/>
      <c r="X31" s="113"/>
      <c r="Y31" s="114">
        <v>15.2</v>
      </c>
      <c r="Z31" s="114"/>
      <c r="AA31" s="114"/>
      <c r="AB31" s="114"/>
      <c r="AC31" s="114"/>
      <c r="AD31" s="114"/>
      <c r="AE31" s="114">
        <v>15.95</v>
      </c>
      <c r="AF31" s="114"/>
      <c r="AG31" s="114"/>
      <c r="AH31" s="114"/>
      <c r="AI31" s="114"/>
      <c r="AJ31" s="114"/>
      <c r="AK31" s="115">
        <f>IF(BI31 = -1, (IF(AE31=0,0,Y31/AE31)),(IF(Y31=0,0,AE31/Y31)))</f>
        <v>1.049342105263158</v>
      </c>
      <c r="AL31" s="115"/>
      <c r="AM31" s="115"/>
      <c r="AN31" s="115"/>
      <c r="AO31" s="115"/>
      <c r="AP31" s="115"/>
      <c r="AQ31" s="114">
        <v>15.83</v>
      </c>
      <c r="AR31" s="114"/>
      <c r="AS31" s="114"/>
      <c r="AT31" s="114"/>
      <c r="AU31" s="114"/>
      <c r="AV31" s="114"/>
      <c r="AW31" s="114">
        <v>15.83</v>
      </c>
      <c r="AX31" s="114"/>
      <c r="AY31" s="114"/>
      <c r="AZ31" s="114"/>
      <c r="BA31" s="114"/>
      <c r="BB31" s="114"/>
      <c r="BC31" s="115">
        <f>IF(BI31 = -1,(IF(AW31=0,0,AQ31/AW31)),(IF(AQ31=0,0,AW31/AQ31)))</f>
        <v>1</v>
      </c>
      <c r="BD31" s="115"/>
      <c r="BE31" s="115"/>
      <c r="BF31" s="115"/>
      <c r="BG31" s="115"/>
      <c r="BH31" s="115"/>
      <c r="BI31" s="116">
        <v>1</v>
      </c>
    </row>
    <row r="32" spans="1:79" ht="15" customHeight="1" x14ac:dyDescent="0.2">
      <c r="A32" s="67"/>
      <c r="B32" s="67"/>
      <c r="C32" s="109" t="s">
        <v>73</v>
      </c>
      <c r="D32" s="112"/>
      <c r="E32" s="112"/>
      <c r="F32" s="112"/>
      <c r="G32" s="112"/>
      <c r="H32" s="112"/>
      <c r="I32" s="112"/>
      <c r="J32" s="112"/>
      <c r="K32" s="112"/>
      <c r="L32" s="112"/>
      <c r="M32" s="112"/>
      <c r="N32" s="112"/>
      <c r="O32" s="112"/>
      <c r="P32" s="112"/>
      <c r="Q32" s="112"/>
      <c r="R32" s="112"/>
      <c r="S32" s="112"/>
      <c r="T32" s="112"/>
      <c r="U32" s="112"/>
      <c r="V32" s="112"/>
      <c r="W32" s="112"/>
      <c r="X32" s="113"/>
      <c r="Y32" s="114">
        <v>757250.79</v>
      </c>
      <c r="Z32" s="114"/>
      <c r="AA32" s="114"/>
      <c r="AB32" s="114"/>
      <c r="AC32" s="114"/>
      <c r="AD32" s="114"/>
      <c r="AE32" s="114">
        <v>716566.73</v>
      </c>
      <c r="AF32" s="114"/>
      <c r="AG32" s="114"/>
      <c r="AH32" s="114"/>
      <c r="AI32" s="114"/>
      <c r="AJ32" s="114"/>
      <c r="AK32" s="115">
        <f>IF(BI32 = -1, (IF(AE32=0,0,Y32/AE32)),(IF(Y32=0,0,AE32/Y32)))</f>
        <v>1.0567763730811226</v>
      </c>
      <c r="AL32" s="115"/>
      <c r="AM32" s="115"/>
      <c r="AN32" s="115"/>
      <c r="AO32" s="115"/>
      <c r="AP32" s="115"/>
      <c r="AQ32" s="114">
        <v>573044.74</v>
      </c>
      <c r="AR32" s="114"/>
      <c r="AS32" s="114"/>
      <c r="AT32" s="114"/>
      <c r="AU32" s="114"/>
      <c r="AV32" s="114"/>
      <c r="AW32" s="114">
        <v>547964.18000000005</v>
      </c>
      <c r="AX32" s="114"/>
      <c r="AY32" s="114"/>
      <c r="AZ32" s="114"/>
      <c r="BA32" s="114"/>
      <c r="BB32" s="114"/>
      <c r="BC32" s="115">
        <f>IF(BI32 = -1,(IF(AW32=0,0,AQ32/AW32)),(IF(AQ32=0,0,AW32/AQ32)))</f>
        <v>1.0457704370384209</v>
      </c>
      <c r="BD32" s="115"/>
      <c r="BE32" s="115"/>
      <c r="BF32" s="115"/>
      <c r="BG32" s="115"/>
      <c r="BH32" s="115"/>
      <c r="BI32" s="116">
        <v>-1</v>
      </c>
    </row>
    <row r="33" spans="1:100" ht="15" customHeight="1" x14ac:dyDescent="0.2">
      <c r="A33" s="67"/>
      <c r="B33" s="67"/>
      <c r="C33" s="109" t="s">
        <v>74</v>
      </c>
      <c r="D33" s="112"/>
      <c r="E33" s="112"/>
      <c r="F33" s="112"/>
      <c r="G33" s="112"/>
      <c r="H33" s="112"/>
      <c r="I33" s="112"/>
      <c r="J33" s="112"/>
      <c r="K33" s="112"/>
      <c r="L33" s="112"/>
      <c r="M33" s="112"/>
      <c r="N33" s="112"/>
      <c r="O33" s="112"/>
      <c r="P33" s="112"/>
      <c r="Q33" s="112"/>
      <c r="R33" s="112"/>
      <c r="S33" s="112"/>
      <c r="T33" s="112"/>
      <c r="U33" s="112"/>
      <c r="V33" s="112"/>
      <c r="W33" s="112"/>
      <c r="X33" s="113"/>
      <c r="Y33" s="114">
        <v>154</v>
      </c>
      <c r="Z33" s="114"/>
      <c r="AA33" s="114"/>
      <c r="AB33" s="114"/>
      <c r="AC33" s="114"/>
      <c r="AD33" s="114"/>
      <c r="AE33" s="114">
        <v>170</v>
      </c>
      <c r="AF33" s="114"/>
      <c r="AG33" s="114"/>
      <c r="AH33" s="114"/>
      <c r="AI33" s="114"/>
      <c r="AJ33" s="114"/>
      <c r="AK33" s="115">
        <f>IF(BI33 = -1, (IF(AE33=0,0,Y33/AE33)),(IF(Y33=0,0,AE33/Y33)))</f>
        <v>1.1038961038961039</v>
      </c>
      <c r="AL33" s="115"/>
      <c r="AM33" s="115"/>
      <c r="AN33" s="115"/>
      <c r="AO33" s="115"/>
      <c r="AP33" s="115"/>
      <c r="AQ33" s="114">
        <v>209.17</v>
      </c>
      <c r="AR33" s="114"/>
      <c r="AS33" s="114"/>
      <c r="AT33" s="114"/>
      <c r="AU33" s="114"/>
      <c r="AV33" s="114"/>
      <c r="AW33" s="114">
        <v>210.54</v>
      </c>
      <c r="AX33" s="114"/>
      <c r="AY33" s="114"/>
      <c r="AZ33" s="114"/>
      <c r="BA33" s="114"/>
      <c r="BB33" s="114"/>
      <c r="BC33" s="115">
        <f>IF(BI33 = -1,(IF(AW33=0,0,AQ33/AW33)),(IF(AQ33=0,0,AW33/AQ33)))</f>
        <v>1.0065496964191807</v>
      </c>
      <c r="BD33" s="115"/>
      <c r="BE33" s="115"/>
      <c r="BF33" s="115"/>
      <c r="BG33" s="115"/>
      <c r="BH33" s="115"/>
      <c r="BI33" s="116">
        <v>1</v>
      </c>
    </row>
    <row r="34" spans="1:100" ht="17.25" customHeight="1" x14ac:dyDescent="0.2">
      <c r="A34" s="80" t="s">
        <v>27</v>
      </c>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2"/>
      <c r="BI34" s="45"/>
    </row>
    <row r="35" spans="1:100" ht="18" hidden="1" customHeight="1" x14ac:dyDescent="0.2">
      <c r="A35" s="68" t="s">
        <v>4</v>
      </c>
      <c r="B35" s="68"/>
      <c r="C35" s="78" t="s">
        <v>5</v>
      </c>
      <c r="D35" s="79"/>
      <c r="E35" s="79"/>
      <c r="F35" s="79"/>
      <c r="G35" s="79"/>
      <c r="H35" s="79"/>
      <c r="I35" s="79"/>
      <c r="J35" s="79"/>
      <c r="K35" s="79"/>
      <c r="L35" s="79"/>
      <c r="M35" s="79"/>
      <c r="N35" s="79"/>
      <c r="O35" s="79"/>
      <c r="P35" s="79"/>
      <c r="Q35" s="79"/>
      <c r="R35" s="79"/>
      <c r="S35" s="79"/>
      <c r="T35" s="79"/>
      <c r="U35" s="79"/>
      <c r="V35" s="79"/>
      <c r="W35" s="79"/>
      <c r="X35" s="79"/>
      <c r="Y35" s="66" t="s">
        <v>33</v>
      </c>
      <c r="Z35" s="72"/>
      <c r="AA35" s="72"/>
      <c r="AB35" s="72"/>
      <c r="AC35" s="72"/>
      <c r="AD35" s="72"/>
      <c r="AE35" s="66" t="s">
        <v>34</v>
      </c>
      <c r="AF35" s="72"/>
      <c r="AG35" s="72"/>
      <c r="AH35" s="72"/>
      <c r="AI35" s="72"/>
      <c r="AJ35" s="72"/>
      <c r="AK35" s="84" t="s">
        <v>69</v>
      </c>
      <c r="AL35" s="84"/>
      <c r="AM35" s="84"/>
      <c r="AN35" s="84"/>
      <c r="AO35" s="84"/>
      <c r="AP35" s="84"/>
      <c r="AQ35" s="66" t="s">
        <v>35</v>
      </c>
      <c r="AR35" s="75"/>
      <c r="AS35" s="75"/>
      <c r="AT35" s="75"/>
      <c r="AU35" s="75"/>
      <c r="AV35" s="75"/>
      <c r="AW35" s="66" t="s">
        <v>36</v>
      </c>
      <c r="AX35" s="59"/>
      <c r="AY35" s="59"/>
      <c r="AZ35" s="59"/>
      <c r="BA35" s="59"/>
      <c r="BB35" s="59"/>
      <c r="BC35" s="86" t="s">
        <v>70</v>
      </c>
      <c r="BD35" s="86"/>
      <c r="BE35" s="86"/>
      <c r="BF35" s="86"/>
      <c r="BG35" s="86"/>
      <c r="BH35" s="86"/>
      <c r="BI35" s="45" t="s">
        <v>68</v>
      </c>
      <c r="CA35" s="1" t="s">
        <v>39</v>
      </c>
    </row>
    <row r="36" spans="1:100" s="42" customFormat="1" ht="25.5" customHeight="1" x14ac:dyDescent="0.2">
      <c r="A36" s="67"/>
      <c r="B36" s="67"/>
      <c r="C36" s="109" t="s">
        <v>75</v>
      </c>
      <c r="D36" s="112"/>
      <c r="E36" s="112"/>
      <c r="F36" s="112"/>
      <c r="G36" s="112"/>
      <c r="H36" s="112"/>
      <c r="I36" s="112"/>
      <c r="J36" s="112"/>
      <c r="K36" s="112"/>
      <c r="L36" s="112"/>
      <c r="M36" s="112"/>
      <c r="N36" s="112"/>
      <c r="O36" s="112"/>
      <c r="P36" s="112"/>
      <c r="Q36" s="112"/>
      <c r="R36" s="112"/>
      <c r="S36" s="112"/>
      <c r="T36" s="112"/>
      <c r="U36" s="112"/>
      <c r="V36" s="112"/>
      <c r="W36" s="112"/>
      <c r="X36" s="113"/>
      <c r="Y36" s="114">
        <v>65</v>
      </c>
      <c r="Z36" s="114"/>
      <c r="AA36" s="114"/>
      <c r="AB36" s="114"/>
      <c r="AC36" s="114"/>
      <c r="AD36" s="114"/>
      <c r="AE36" s="114">
        <v>69</v>
      </c>
      <c r="AF36" s="114"/>
      <c r="AG36" s="114"/>
      <c r="AH36" s="114"/>
      <c r="AI36" s="114"/>
      <c r="AJ36" s="114"/>
      <c r="AK36" s="115">
        <f>IF(BI36 = -1, (IF(AE36=0,0,Y36/AE36)),(IF(Y36=0,0,AE36/Y36)))</f>
        <v>1.0615384615384615</v>
      </c>
      <c r="AL36" s="115"/>
      <c r="AM36" s="115"/>
      <c r="AN36" s="115"/>
      <c r="AO36" s="115"/>
      <c r="AP36" s="115"/>
      <c r="AQ36" s="114">
        <v>71.709999999999994</v>
      </c>
      <c r="AR36" s="114"/>
      <c r="AS36" s="114"/>
      <c r="AT36" s="114"/>
      <c r="AU36" s="114"/>
      <c r="AV36" s="114"/>
      <c r="AW36" s="114">
        <v>72.989999999999995</v>
      </c>
      <c r="AX36" s="114"/>
      <c r="AY36" s="114"/>
      <c r="AZ36" s="114"/>
      <c r="BA36" s="114"/>
      <c r="BB36" s="114"/>
      <c r="BC36" s="115">
        <f>IF(BI36 = -1,(IF(AW36=0,0,AQ36/AW36)),(IF(AQ36=0,0,AW36/AQ36)))</f>
        <v>1.0178496722911727</v>
      </c>
      <c r="BD36" s="115"/>
      <c r="BE36" s="115"/>
      <c r="BF36" s="115"/>
      <c r="BG36" s="115"/>
      <c r="BH36" s="115"/>
      <c r="BI36" s="117">
        <v>1</v>
      </c>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69" t="s">
        <v>41</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
      <c r="A40" s="89"/>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c r="AX40" s="90"/>
      <c r="AY40" s="90"/>
      <c r="AZ40" s="90"/>
      <c r="BA40" s="90"/>
      <c r="BB40" s="90"/>
      <c r="BC40" s="90"/>
      <c r="BD40" s="90"/>
      <c r="BE40" s="90"/>
      <c r="BF40" s="90"/>
      <c r="BG40" s="90"/>
      <c r="BH40" s="90"/>
      <c r="BI40" s="90"/>
      <c r="BJ40" s="90"/>
      <c r="BK40" s="90"/>
      <c r="BL40" s="90"/>
    </row>
    <row r="41" spans="1:100" ht="9" hidden="1"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row>
    <row r="42" spans="1:100" ht="15" hidden="1" customHeigh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3"/>
      <c r="Y42" s="94" t="s">
        <v>44</v>
      </c>
      <c r="Z42" s="95"/>
      <c r="AA42" s="95"/>
      <c r="AB42" s="95"/>
      <c r="AC42" s="95"/>
      <c r="AD42" s="95"/>
      <c r="AE42" s="95"/>
      <c r="AF42" s="95"/>
      <c r="AG42" s="95"/>
      <c r="AH42" s="95"/>
      <c r="AI42" s="95"/>
      <c r="AJ42" s="95"/>
      <c r="AK42" s="96"/>
      <c r="AL42" s="97" t="s">
        <v>45</v>
      </c>
      <c r="AM42" s="98"/>
      <c r="AN42" s="98"/>
      <c r="AO42" s="98"/>
      <c r="AP42" s="98"/>
      <c r="AQ42" s="98"/>
      <c r="AR42" s="98"/>
      <c r="AS42" s="98"/>
      <c r="AT42" s="98"/>
      <c r="AU42" s="98"/>
      <c r="AV42" s="98"/>
      <c r="AW42" s="98"/>
      <c r="AX42" s="98"/>
      <c r="AY42" s="98"/>
      <c r="AZ42" s="98"/>
      <c r="BA42" s="98"/>
      <c r="BB42" s="98"/>
      <c r="BC42" s="98"/>
      <c r="BD42" s="98"/>
      <c r="BE42" s="98"/>
      <c r="BF42" s="98"/>
      <c r="BG42" s="98"/>
      <c r="BH42" s="99"/>
    </row>
    <row r="43" spans="1:100" ht="15.75" hidden="1" customHeight="1" x14ac:dyDescent="0.2">
      <c r="A43" s="100" t="s">
        <v>46</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49</v>
      </c>
      <c r="Z43" s="104"/>
      <c r="AA43" s="104"/>
      <c r="AB43" s="104"/>
      <c r="AC43" s="104"/>
      <c r="AD43" s="104"/>
      <c r="AE43" s="104"/>
      <c r="AF43" s="104"/>
      <c r="AG43" s="104"/>
      <c r="AH43" s="104"/>
      <c r="AI43" s="104"/>
      <c r="AJ43" s="104"/>
      <c r="AK43" s="105"/>
      <c r="AL43" s="134" t="s">
        <v>89</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75" hidden="1" customHeight="1" x14ac:dyDescent="0.2">
      <c r="A44" s="100" t="s">
        <v>47</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50</v>
      </c>
      <c r="Z44" s="104"/>
      <c r="AA44" s="104"/>
      <c r="AB44" s="104"/>
      <c r="AC44" s="104"/>
      <c r="AD44" s="104"/>
      <c r="AE44" s="104"/>
      <c r="AF44" s="104"/>
      <c r="AG44" s="104"/>
      <c r="AH44" s="104"/>
      <c r="AI44" s="104"/>
      <c r="AJ44" s="104"/>
      <c r="AK44" s="105"/>
      <c r="AL44" s="134" t="s">
        <v>89</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row>
    <row r="45" spans="1:100" ht="15.75" hidden="1" customHeight="1" x14ac:dyDescent="0.2">
      <c r="A45" s="100" t="s">
        <v>48</v>
      </c>
      <c r="B45" s="101"/>
      <c r="C45" s="101"/>
      <c r="D45" s="101"/>
      <c r="E45" s="101"/>
      <c r="F45" s="101"/>
      <c r="G45" s="101"/>
      <c r="H45" s="101"/>
      <c r="I45" s="101"/>
      <c r="J45" s="101"/>
      <c r="K45" s="101"/>
      <c r="L45" s="101"/>
      <c r="M45" s="101"/>
      <c r="N45" s="101"/>
      <c r="O45" s="101"/>
      <c r="P45" s="101"/>
      <c r="Q45" s="101"/>
      <c r="R45" s="101"/>
      <c r="S45" s="101"/>
      <c r="T45" s="101"/>
      <c r="U45" s="101"/>
      <c r="V45" s="101"/>
      <c r="W45" s="101"/>
      <c r="X45" s="102"/>
      <c r="Y45" s="103" t="s">
        <v>51</v>
      </c>
      <c r="Z45" s="104"/>
      <c r="AA45" s="104"/>
      <c r="AB45" s="104"/>
      <c r="AC45" s="104"/>
      <c r="AD45" s="104"/>
      <c r="AE45" s="104"/>
      <c r="AF45" s="104"/>
      <c r="AG45" s="104"/>
      <c r="AH45" s="104"/>
      <c r="AI45" s="104"/>
      <c r="AJ45" s="104"/>
      <c r="AK45" s="105"/>
      <c r="AL45" s="134" t="s">
        <v>89</v>
      </c>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1"/>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35" t="s">
        <v>90</v>
      </c>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35" t="s">
        <v>92</v>
      </c>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row>
    <row r="58" spans="1:60" s="38" customFormat="1" ht="15.75" x14ac:dyDescent="0.25"/>
    <row r="59" spans="1:60" s="38" customFormat="1" ht="24.75" customHeight="1" x14ac:dyDescent="0.25">
      <c r="B59" s="87" t="s">
        <v>30</v>
      </c>
      <c r="C59" s="87"/>
      <c r="D59" s="87"/>
      <c r="E59" s="87"/>
      <c r="F59" s="87"/>
      <c r="G59" s="87"/>
      <c r="H59" s="87"/>
      <c r="I59" s="87"/>
      <c r="J59" s="87"/>
      <c r="K59" s="87"/>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35" t="s">
        <v>91</v>
      </c>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row>
    <row r="64" spans="1:60" s="38" customFormat="1" ht="15.75" x14ac:dyDescent="0.25"/>
    <row r="65" spans="1:78" s="38" customFormat="1" ht="15.75" x14ac:dyDescent="0.25"/>
    <row r="66" spans="1:78" s="38" customFormat="1" ht="15.75" x14ac:dyDescent="0.25"/>
    <row r="67" spans="1:78" s="38" customFormat="1" ht="15.75" x14ac:dyDescent="0.25">
      <c r="A67" s="136" t="s">
        <v>93</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37" t="s">
        <v>94</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row>
    <row r="70" spans="1:78" s="38" customFormat="1" ht="19.5" customHeight="1" x14ac:dyDescent="0.25">
      <c r="C70" s="64" t="s">
        <v>43</v>
      </c>
      <c r="D70" s="65"/>
      <c r="E70" s="138" t="s">
        <v>95</v>
      </c>
      <c r="F70" s="107"/>
      <c r="G70" s="107"/>
      <c r="H70" s="107"/>
      <c r="I70" s="107"/>
      <c r="J70" s="107"/>
      <c r="K70" s="107"/>
      <c r="L70" s="107"/>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60" t="s">
        <v>42</v>
      </c>
      <c r="D74" s="60"/>
      <c r="E74" s="139" t="s">
        <v>96</v>
      </c>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31.5" customHeight="1" x14ac:dyDescent="0.2">
      <c r="A77" s="124" t="s">
        <v>77</v>
      </c>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c r="BE77" s="125"/>
      <c r="BF77" s="125"/>
      <c r="BG77" s="125"/>
      <c r="BH77" s="125"/>
      <c r="BI77" s="125"/>
      <c r="BJ77" s="125"/>
      <c r="BK77" s="125"/>
      <c r="BL77" s="125"/>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6" t="s">
        <v>53</v>
      </c>
      <c r="BF84" s="106"/>
      <c r="BG84" s="106"/>
      <c r="BH84" s="106"/>
      <c r="BI84" s="106"/>
      <c r="BJ84" s="106"/>
      <c r="BK84" s="106"/>
      <c r="BL84" s="106"/>
    </row>
    <row r="85" spans="1:64" ht="15.75" x14ac:dyDescent="0.2">
      <c r="A85" s="52" t="s">
        <v>54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15.75" customHeight="1" x14ac:dyDescent="0.2">
      <c r="A86" s="52" t="s">
        <v>84</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126" t="s">
        <v>78</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2"/>
      <c r="BD88" s="12"/>
      <c r="BE88" s="12"/>
      <c r="BF88" s="12"/>
      <c r="BG88" s="12"/>
      <c r="BH88" s="12"/>
      <c r="BI88" s="12"/>
      <c r="BJ88" s="12"/>
      <c r="BK88" s="12"/>
      <c r="BL88" s="12"/>
    </row>
    <row r="89" spans="1:64" ht="21.75" customHeight="1" x14ac:dyDescent="0.2">
      <c r="A89" s="13"/>
      <c r="B89" s="48" t="s">
        <v>8</v>
      </c>
      <c r="C89" s="48"/>
      <c r="D89" s="48"/>
      <c r="E89" s="48"/>
      <c r="F89" s="48"/>
      <c r="G89" s="48"/>
      <c r="H89" s="48"/>
      <c r="I89" s="48"/>
      <c r="J89" s="48"/>
      <c r="K89" s="48"/>
      <c r="L89" s="48"/>
      <c r="M89" s="13"/>
      <c r="N89" s="51" t="s">
        <v>9</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126" t="s">
        <v>86</v>
      </c>
      <c r="C91" s="47"/>
      <c r="D91" s="47"/>
      <c r="E91" s="47"/>
      <c r="F91" s="47"/>
      <c r="G91" s="47"/>
      <c r="H91" s="47"/>
      <c r="I91" s="47"/>
      <c r="J91" s="47"/>
      <c r="K91" s="47"/>
      <c r="L91" s="47"/>
      <c r="M91" s="11"/>
      <c r="N91" s="127" t="s">
        <v>503</v>
      </c>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
      <c r="AU91" s="126" t="s">
        <v>81</v>
      </c>
      <c r="AV91" s="47"/>
      <c r="AW91" s="47"/>
      <c r="AX91" s="47"/>
      <c r="AY91" s="47"/>
      <c r="AZ91" s="47"/>
      <c r="BA91" s="47"/>
      <c r="BB91" s="47"/>
      <c r="BC91" s="16"/>
      <c r="BD91" s="16"/>
      <c r="BE91" s="16"/>
      <c r="BF91" s="16"/>
      <c r="BG91" s="16"/>
      <c r="BH91" s="16"/>
      <c r="BI91" s="16"/>
      <c r="BJ91" s="16"/>
      <c r="BK91" s="16"/>
      <c r="BL91" s="17"/>
    </row>
    <row r="92" spans="1:64" ht="23.25" customHeight="1" x14ac:dyDescent="0.2">
      <c r="A92" s="18"/>
      <c r="B92" s="48" t="s">
        <v>8</v>
      </c>
      <c r="C92" s="48"/>
      <c r="D92" s="48"/>
      <c r="E92" s="48"/>
      <c r="F92" s="48"/>
      <c r="G92" s="48"/>
      <c r="H92" s="48"/>
      <c r="I92" s="48"/>
      <c r="J92" s="48"/>
      <c r="K92" s="48"/>
      <c r="L92" s="48"/>
      <c r="M92" s="13"/>
      <c r="N92" s="51" t="s">
        <v>11</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71.25" customHeight="1" x14ac:dyDescent="0.2">
      <c r="A94" s="10" t="s">
        <v>7</v>
      </c>
      <c r="B94" s="126" t="s">
        <v>85</v>
      </c>
      <c r="C94" s="47"/>
      <c r="D94" s="47"/>
      <c r="E94" s="47"/>
      <c r="F94" s="47"/>
      <c r="G94" s="47"/>
      <c r="H94" s="47"/>
      <c r="I94" s="47"/>
      <c r="J94" s="47"/>
      <c r="K94" s="47"/>
      <c r="L94" s="47"/>
      <c r="M94"/>
      <c r="N94" s="126" t="s">
        <v>87</v>
      </c>
      <c r="O94" s="47"/>
      <c r="P94" s="47"/>
      <c r="Q94" s="47"/>
      <c r="R94" s="47"/>
      <c r="S94" s="47"/>
      <c r="T94" s="47"/>
      <c r="U94" s="47"/>
      <c r="V94" s="47"/>
      <c r="W94" s="47"/>
      <c r="X94" s="47"/>
      <c r="Y94" s="47"/>
      <c r="Z94" s="16"/>
      <c r="AA94" s="126" t="s">
        <v>88</v>
      </c>
      <c r="AB94" s="47"/>
      <c r="AC94" s="47"/>
      <c r="AD94" s="47"/>
      <c r="AE94" s="47"/>
      <c r="AF94" s="47"/>
      <c r="AG94" s="47"/>
      <c r="AH94" s="47"/>
      <c r="AI94" s="47"/>
      <c r="AJ94" s="16"/>
      <c r="AK94" s="132" t="s">
        <v>76</v>
      </c>
      <c r="AL94" s="128"/>
      <c r="AM94" s="128"/>
      <c r="AN94" s="128"/>
      <c r="AO94" s="128"/>
      <c r="AP94" s="128"/>
      <c r="AQ94" s="128"/>
      <c r="AR94" s="128"/>
      <c r="AS94" s="128"/>
      <c r="AT94" s="128"/>
      <c r="AU94" s="128"/>
      <c r="AV94" s="128"/>
      <c r="AW94" s="128"/>
      <c r="AX94" s="128"/>
      <c r="AY94" s="128"/>
      <c r="AZ94" s="128"/>
      <c r="BA94" s="128"/>
      <c r="BB94" s="128"/>
      <c r="BC94" s="128"/>
      <c r="BD94" s="16"/>
      <c r="BE94" s="126" t="s">
        <v>82</v>
      </c>
      <c r="BF94" s="47"/>
      <c r="BG94" s="47"/>
      <c r="BH94" s="47"/>
      <c r="BI94" s="47"/>
      <c r="BJ94" s="47"/>
      <c r="BK94" s="47"/>
      <c r="BL94" s="47"/>
    </row>
    <row r="95" spans="1:64" ht="23.25" customHeight="1" x14ac:dyDescent="0.2">
      <c r="A95"/>
      <c r="B95" s="48" t="s">
        <v>8</v>
      </c>
      <c r="C95" s="48"/>
      <c r="D95" s="48"/>
      <c r="E95" s="48"/>
      <c r="F95" s="48"/>
      <c r="G95" s="48"/>
      <c r="H95" s="48"/>
      <c r="I95" s="48"/>
      <c r="J95" s="48"/>
      <c r="K95" s="48"/>
      <c r="L95" s="48"/>
      <c r="M95"/>
      <c r="N95" s="48" t="s">
        <v>12</v>
      </c>
      <c r="O95" s="48"/>
      <c r="P95" s="48"/>
      <c r="Q95" s="48"/>
      <c r="R95" s="48"/>
      <c r="S95" s="48"/>
      <c r="T95" s="48"/>
      <c r="U95" s="48"/>
      <c r="V95" s="48"/>
      <c r="W95" s="48"/>
      <c r="X95" s="48"/>
      <c r="Y95" s="48"/>
      <c r="Z95" s="19"/>
      <c r="AA95" s="49" t="s">
        <v>13</v>
      </c>
      <c r="AB95" s="49"/>
      <c r="AC95" s="49"/>
      <c r="AD95" s="49"/>
      <c r="AE95" s="49"/>
      <c r="AF95" s="49"/>
      <c r="AG95" s="49"/>
      <c r="AH95" s="49"/>
      <c r="AI95" s="49"/>
      <c r="AJ95" s="19"/>
      <c r="AK95" s="50" t="s">
        <v>14</v>
      </c>
      <c r="AL95" s="50"/>
      <c r="AM95" s="50"/>
      <c r="AN95" s="50"/>
      <c r="AO95" s="50"/>
      <c r="AP95" s="50"/>
      <c r="AQ95" s="50"/>
      <c r="AR95" s="50"/>
      <c r="AS95" s="50"/>
      <c r="AT95" s="50"/>
      <c r="AU95" s="50"/>
      <c r="AV95" s="50"/>
      <c r="AW95" s="50"/>
      <c r="AX95" s="50"/>
      <c r="AY95" s="50"/>
      <c r="AZ95" s="50"/>
      <c r="BA95" s="50"/>
      <c r="BB95" s="50"/>
      <c r="BC95" s="50"/>
      <c r="BD95" s="19"/>
      <c r="BE95" s="48" t="s">
        <v>15</v>
      </c>
      <c r="BF95" s="48"/>
      <c r="BG95" s="48"/>
      <c r="BH95" s="48"/>
      <c r="BI95" s="48"/>
      <c r="BJ95" s="48"/>
      <c r="BK95" s="48"/>
      <c r="BL95" s="48"/>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55</v>
      </c>
      <c r="B97" s="108" t="s">
        <v>56</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57" t="s">
        <v>0</v>
      </c>
      <c r="B98" s="57"/>
      <c r="C98" s="57" t="s">
        <v>57</v>
      </c>
      <c r="D98" s="57"/>
      <c r="E98" s="57"/>
      <c r="F98" s="57"/>
      <c r="G98" s="57"/>
      <c r="H98" s="57"/>
      <c r="I98" s="57"/>
      <c r="J98" s="57"/>
      <c r="K98" s="57"/>
      <c r="L98" s="57"/>
      <c r="M98" s="57"/>
      <c r="N98" s="57"/>
      <c r="O98" s="57"/>
      <c r="P98" s="57"/>
      <c r="Q98" s="57"/>
      <c r="R98" s="57"/>
      <c r="S98" s="57"/>
      <c r="T98" s="57"/>
      <c r="U98" s="57"/>
      <c r="V98" s="57"/>
      <c r="W98" s="57"/>
      <c r="X98" s="57"/>
      <c r="Y98" s="57" t="s">
        <v>58</v>
      </c>
      <c r="Z98" s="57"/>
      <c r="AA98" s="57"/>
      <c r="AB98" s="57"/>
      <c r="AC98" s="57"/>
      <c r="AD98" s="57"/>
      <c r="AE98" s="57"/>
      <c r="AF98" s="57"/>
      <c r="AG98" s="57"/>
      <c r="AH98" s="57"/>
      <c r="AI98" s="57"/>
      <c r="AJ98" s="57"/>
      <c r="AK98" s="57"/>
      <c r="AL98" s="57"/>
      <c r="AM98" s="57"/>
      <c r="AN98" s="57"/>
      <c r="AO98" s="57"/>
      <c r="AP98" s="57"/>
    </row>
    <row r="99" spans="1:79" ht="31.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t="s">
        <v>59</v>
      </c>
      <c r="Z99" s="57"/>
      <c r="AA99" s="57"/>
      <c r="AB99" s="57"/>
      <c r="AC99" s="57"/>
      <c r="AD99" s="57"/>
      <c r="AE99" s="57" t="s">
        <v>60</v>
      </c>
      <c r="AF99" s="57"/>
      <c r="AG99" s="57"/>
      <c r="AH99" s="57"/>
      <c r="AI99" s="57"/>
      <c r="AJ99" s="57"/>
      <c r="AK99" s="57" t="s">
        <v>61</v>
      </c>
      <c r="AL99" s="57"/>
      <c r="AM99" s="57"/>
      <c r="AN99" s="57"/>
      <c r="AO99" s="57"/>
      <c r="AP99" s="57"/>
    </row>
    <row r="100" spans="1:79" ht="17.25" customHeight="1" x14ac:dyDescent="0.2">
      <c r="A100" s="57">
        <v>1</v>
      </c>
      <c r="B100" s="57"/>
      <c r="C100" s="57">
        <v>2</v>
      </c>
      <c r="D100" s="57"/>
      <c r="E100" s="57"/>
      <c r="F100" s="57"/>
      <c r="G100" s="57"/>
      <c r="H100" s="57"/>
      <c r="I100" s="57"/>
      <c r="J100" s="57"/>
      <c r="K100" s="57"/>
      <c r="L100" s="57"/>
      <c r="M100" s="57"/>
      <c r="N100" s="57"/>
      <c r="O100" s="57"/>
      <c r="P100" s="57"/>
      <c r="Q100" s="57"/>
      <c r="R100" s="57"/>
      <c r="S100" s="57"/>
      <c r="T100" s="57"/>
      <c r="U100" s="57"/>
      <c r="V100" s="57"/>
      <c r="W100" s="57"/>
      <c r="X100" s="57"/>
      <c r="Y100" s="57">
        <v>3</v>
      </c>
      <c r="Z100" s="57"/>
      <c r="AA100" s="57"/>
      <c r="AB100" s="57"/>
      <c r="AC100" s="57"/>
      <c r="AD100" s="57"/>
      <c r="AE100" s="57">
        <v>4</v>
      </c>
      <c r="AF100" s="57"/>
      <c r="AG100" s="57"/>
      <c r="AH100" s="57"/>
      <c r="AI100" s="57"/>
      <c r="AJ100" s="57"/>
      <c r="AK100" s="57">
        <v>5</v>
      </c>
      <c r="AL100" s="57"/>
      <c r="AM100" s="57"/>
      <c r="AN100" s="57"/>
      <c r="AO100" s="57"/>
      <c r="AP100" s="57"/>
    </row>
    <row r="101" spans="1:79" s="22" customFormat="1" ht="17.25" hidden="1" customHeight="1" x14ac:dyDescent="0.2">
      <c r="A101" s="57" t="s">
        <v>4</v>
      </c>
      <c r="B101" s="57"/>
      <c r="C101" s="57" t="s">
        <v>5</v>
      </c>
      <c r="D101" s="57"/>
      <c r="E101" s="57"/>
      <c r="F101" s="57"/>
      <c r="G101" s="57"/>
      <c r="H101" s="57"/>
      <c r="I101" s="57"/>
      <c r="J101" s="57"/>
      <c r="K101" s="57"/>
      <c r="L101" s="57"/>
      <c r="M101" s="57"/>
      <c r="N101" s="57"/>
      <c r="O101" s="57"/>
      <c r="P101" s="57"/>
      <c r="Q101" s="57"/>
      <c r="R101" s="57"/>
      <c r="S101" s="57"/>
      <c r="T101" s="57"/>
      <c r="U101" s="57"/>
      <c r="V101" s="57"/>
      <c r="W101" s="57"/>
      <c r="X101" s="57"/>
      <c r="Y101" s="57" t="s">
        <v>33</v>
      </c>
      <c r="Z101" s="57"/>
      <c r="AA101" s="57"/>
      <c r="AB101" s="57"/>
      <c r="AC101" s="57"/>
      <c r="AD101" s="57"/>
      <c r="AE101" s="57" t="s">
        <v>34</v>
      </c>
      <c r="AF101" s="57"/>
      <c r="AG101" s="57"/>
      <c r="AH101" s="57"/>
      <c r="AI101" s="57"/>
      <c r="AJ101" s="57"/>
      <c r="AK101" s="57" t="s">
        <v>62</v>
      </c>
      <c r="AL101" s="57"/>
      <c r="AM101" s="57"/>
      <c r="AN101" s="57"/>
      <c r="AO101" s="57"/>
      <c r="AP101" s="5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123" customFormat="1" ht="63" customHeight="1" x14ac:dyDescent="0.15">
      <c r="A102" s="118">
        <v>1</v>
      </c>
      <c r="B102" s="118"/>
      <c r="C102" s="119" t="s">
        <v>76</v>
      </c>
      <c r="D102" s="120"/>
      <c r="E102" s="120"/>
      <c r="F102" s="120"/>
      <c r="G102" s="120"/>
      <c r="H102" s="120"/>
      <c r="I102" s="120"/>
      <c r="J102" s="120"/>
      <c r="K102" s="120"/>
      <c r="L102" s="120"/>
      <c r="M102" s="120"/>
      <c r="N102" s="120"/>
      <c r="O102" s="120"/>
      <c r="P102" s="120"/>
      <c r="Q102" s="120"/>
      <c r="R102" s="120"/>
      <c r="S102" s="120"/>
      <c r="T102" s="120"/>
      <c r="U102" s="120"/>
      <c r="V102" s="120"/>
      <c r="W102" s="120"/>
      <c r="X102" s="121"/>
      <c r="Y102" s="118">
        <v>0</v>
      </c>
      <c r="Z102" s="118"/>
      <c r="AA102" s="118"/>
      <c r="AB102" s="118"/>
      <c r="AC102" s="118"/>
      <c r="AD102" s="118"/>
      <c r="AE102" s="118">
        <v>203.5</v>
      </c>
      <c r="AF102" s="118"/>
      <c r="AG102" s="118"/>
      <c r="AH102" s="118"/>
      <c r="AI102" s="118"/>
      <c r="AJ102" s="118"/>
      <c r="AK102" s="118">
        <v>0</v>
      </c>
      <c r="AL102" s="118"/>
      <c r="AM102" s="118"/>
      <c r="AN102" s="118"/>
      <c r="AO102" s="118"/>
      <c r="AP102" s="118"/>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CA102" s="123" t="s">
        <v>66</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63</v>
      </c>
      <c r="B104" s="108" t="s">
        <v>64</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33"/>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29" t="s">
        <v>79</v>
      </c>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56"/>
      <c r="X108" s="56"/>
      <c r="Y108" s="56"/>
      <c r="Z108" s="56"/>
      <c r="AA108" s="56"/>
      <c r="AB108" s="56"/>
      <c r="AC108" s="56"/>
      <c r="AD108" s="56"/>
      <c r="AE108" s="56"/>
      <c r="AF108" s="56"/>
      <c r="AG108" s="56"/>
      <c r="AH108" s="56"/>
      <c r="AI108" s="56"/>
      <c r="AJ108" s="56"/>
      <c r="AK108" s="56"/>
      <c r="AL108" s="56"/>
      <c r="AM108" s="56"/>
      <c r="AN108" s="2"/>
      <c r="AO108" s="2"/>
      <c r="AP108" s="130" t="s">
        <v>80</v>
      </c>
      <c r="AQ108" s="131"/>
      <c r="AR108" s="131"/>
      <c r="AS108" s="131"/>
      <c r="AT108" s="131"/>
      <c r="AU108" s="131"/>
      <c r="AV108" s="131"/>
      <c r="AW108" s="131"/>
      <c r="AX108" s="131"/>
      <c r="AY108" s="131"/>
      <c r="AZ108" s="131"/>
      <c r="BA108" s="131"/>
      <c r="BB108" s="131"/>
      <c r="BC108" s="131"/>
      <c r="BD108" s="131"/>
      <c r="BE108" s="131"/>
      <c r="BF108" s="131"/>
      <c r="BG108" s="131"/>
      <c r="BH108" s="131"/>
    </row>
    <row r="109" spans="1:79" x14ac:dyDescent="0.2">
      <c r="W109" s="55" t="s">
        <v>3</v>
      </c>
      <c r="X109" s="55"/>
      <c r="Y109" s="55"/>
      <c r="Z109" s="55"/>
      <c r="AA109" s="55"/>
      <c r="AB109" s="55"/>
      <c r="AC109" s="55"/>
      <c r="AD109" s="55"/>
      <c r="AE109" s="55"/>
      <c r="AF109" s="55"/>
      <c r="AG109" s="55"/>
      <c r="AH109" s="55"/>
      <c r="AI109" s="55"/>
      <c r="AJ109" s="55"/>
      <c r="AK109" s="55"/>
      <c r="AL109" s="55"/>
      <c r="AM109" s="55"/>
      <c r="AN109" s="3"/>
      <c r="AO109" s="3"/>
      <c r="AP109" s="55" t="s">
        <v>18</v>
      </c>
      <c r="AQ109" s="55"/>
      <c r="AR109" s="55"/>
      <c r="AS109" s="55"/>
      <c r="AT109" s="55"/>
      <c r="AU109" s="55"/>
      <c r="AV109" s="55"/>
      <c r="AW109" s="55"/>
      <c r="AX109" s="55"/>
      <c r="AY109" s="55"/>
      <c r="AZ109" s="55"/>
      <c r="BA109" s="55"/>
      <c r="BB109" s="55"/>
      <c r="BC109" s="55"/>
      <c r="BD109" s="55"/>
      <c r="BE109" s="55"/>
      <c r="BF109" s="55"/>
      <c r="BG109" s="55"/>
      <c r="BH109" s="55"/>
    </row>
  </sheetData>
  <mergeCells count="185">
    <mergeCell ref="AW33:BB33"/>
    <mergeCell ref="BC33:BH33"/>
    <mergeCell ref="A33:B33"/>
    <mergeCell ref="C33:X33"/>
    <mergeCell ref="Y33:AD33"/>
    <mergeCell ref="AE33:AJ33"/>
    <mergeCell ref="AK33:AP33"/>
    <mergeCell ref="AQ33:AV33"/>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5:BH35"/>
    <mergeCell ref="A36:B36"/>
    <mergeCell ref="C36:X36"/>
    <mergeCell ref="Y36:AD36"/>
    <mergeCell ref="AE36:AJ36"/>
    <mergeCell ref="AK36:AP36"/>
    <mergeCell ref="AQ36:AV36"/>
    <mergeCell ref="AW36:BB36"/>
    <mergeCell ref="BC36:BH36"/>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8">
    <cfRule type="cellIs" dxfId="167" priority="1" stopIfTrue="1" operator="equal">
      <formula>$C77</formula>
    </cfRule>
  </conditionalFormatting>
  <conditionalFormatting sqref="A78:B78 B46:B47 B64:B76 B49:B50 B52:B56 A38:A76 A30:B33 A36:B36 B58:B62">
    <cfRule type="cellIs" dxfId="166" priority="2" stopIfTrue="1" operator="equal">
      <formula>0</formula>
    </cfRule>
  </conditionalFormatting>
  <conditionalFormatting sqref="C64:C76">
    <cfRule type="cellIs" dxfId="165" priority="3" stopIfTrue="1" operator="equal">
      <formula>$C55</formula>
    </cfRule>
  </conditionalFormatting>
  <conditionalFormatting sqref="C53:C56 C58:C62">
    <cfRule type="cellIs" dxfId="164" priority="4" stopIfTrue="1" operator="equal">
      <formula>$C37</formula>
    </cfRule>
  </conditionalFormatting>
  <conditionalFormatting sqref="C52">
    <cfRule type="cellIs" dxfId="163" priority="5" stopIfTrue="1" operator="equal">
      <formula>$C36</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2049"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2049" r:id="rId4"/>
      </mc:Fallback>
    </mc:AlternateContent>
    <mc:AlternateContent xmlns:mc="http://schemas.openxmlformats.org/markup-compatibility/2006">
      <mc:Choice Requires="x14">
        <oleObject progId="Equation.3" shapeId="2050"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2050" r:id="rId6"/>
      </mc:Fallback>
    </mc:AlternateContent>
    <mc:AlternateContent xmlns:mc="http://schemas.openxmlformats.org/markup-compatibility/2006">
      <mc:Choice Requires="x14">
        <oleObject progId="Equation.3" shapeId="2051"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2051" r:id="rId8"/>
      </mc:Fallback>
    </mc:AlternateContent>
    <mc:AlternateContent xmlns:mc="http://schemas.openxmlformats.org/markup-compatibility/2006">
      <mc:Choice Requires="x14">
        <oleObject progId="Equation.3" shapeId="2052"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2052" r:id="rId10"/>
      </mc:Fallback>
    </mc:AlternateContent>
    <mc:AlternateContent xmlns:mc="http://schemas.openxmlformats.org/markup-compatibility/2006">
      <mc:Choice Requires="x14">
        <oleObject progId="Equation.3" shapeId="2053"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2053" r:id="rId12"/>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69375-B95F-4385-99BF-24618A0BE129}">
  <sheetPr>
    <pageSetUpPr fitToPage="1"/>
  </sheetPr>
  <dimension ref="A1:CV107"/>
  <sheetViews>
    <sheetView topLeftCell="A103"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6" t="s">
        <v>196</v>
      </c>
      <c r="C19" s="47"/>
      <c r="D19" s="47"/>
      <c r="E19" s="47"/>
      <c r="F19" s="47"/>
      <c r="G19" s="47"/>
      <c r="H19" s="47"/>
      <c r="I19" s="47"/>
      <c r="J19" s="47"/>
      <c r="K19" s="47"/>
      <c r="L19" s="47"/>
      <c r="M19"/>
      <c r="N19" s="126" t="s">
        <v>197</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194</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191</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37.31</v>
      </c>
      <c r="AR30" s="114"/>
      <c r="AS30" s="114"/>
      <c r="AT30" s="114"/>
      <c r="AU30" s="114"/>
      <c r="AV30" s="114"/>
      <c r="AW30" s="114">
        <v>29.23</v>
      </c>
      <c r="AX30" s="114"/>
      <c r="AY30" s="114"/>
      <c r="AZ30" s="114"/>
      <c r="BA30" s="114"/>
      <c r="BB30" s="114"/>
      <c r="BC30" s="115">
        <f>IF(BI30 = -1,(IF(AW30=0,0,AQ30/AW30)),(IF(AQ30=0,0,AW30/AQ30)))</f>
        <v>0.7834360761190029</v>
      </c>
      <c r="BD30" s="115"/>
      <c r="BE30" s="115"/>
      <c r="BF30" s="115"/>
      <c r="BG30" s="115"/>
      <c r="BH30" s="115"/>
      <c r="BI30" s="116">
        <v>1</v>
      </c>
      <c r="CA30" s="1" t="s">
        <v>38</v>
      </c>
    </row>
    <row r="31" spans="1:79" ht="15" customHeight="1" x14ac:dyDescent="0.2">
      <c r="A31" s="67"/>
      <c r="B31" s="67"/>
      <c r="C31" s="109" t="s">
        <v>192</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3022.22</v>
      </c>
      <c r="AR31" s="114"/>
      <c r="AS31" s="114"/>
      <c r="AT31" s="114"/>
      <c r="AU31" s="114"/>
      <c r="AV31" s="114"/>
      <c r="AW31" s="114">
        <v>1607.91</v>
      </c>
      <c r="AX31" s="114"/>
      <c r="AY31" s="114"/>
      <c r="AZ31" s="114"/>
      <c r="BA31" s="114"/>
      <c r="BB31" s="114"/>
      <c r="BC31" s="115">
        <f>IF(BI31 = -1,(IF(AW31=0,0,AQ31/AW31)),(IF(AQ31=0,0,AW31/AQ31)))</f>
        <v>0.5320294353157613</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193</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17.79</v>
      </c>
      <c r="AR34" s="114"/>
      <c r="AS34" s="114"/>
      <c r="AT34" s="114"/>
      <c r="AU34" s="114"/>
      <c r="AV34" s="114"/>
      <c r="AW34" s="114">
        <v>13.44</v>
      </c>
      <c r="AX34" s="114"/>
      <c r="AY34" s="114"/>
      <c r="AZ34" s="114"/>
      <c r="BA34" s="114"/>
      <c r="BB34" s="114"/>
      <c r="BC34" s="115">
        <f>IF(BI34 = -1,(IF(AW34=0,0,AQ34/AW34)),(IF(AQ34=0,0,AW34/AQ34)))</f>
        <v>0.75548060708263065</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199</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200</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201</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202</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195</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71.25" customHeight="1" x14ac:dyDescent="0.2">
      <c r="A92" s="10" t="s">
        <v>7</v>
      </c>
      <c r="B92" s="126" t="s">
        <v>196</v>
      </c>
      <c r="C92" s="47"/>
      <c r="D92" s="47"/>
      <c r="E92" s="47"/>
      <c r="F92" s="47"/>
      <c r="G92" s="47"/>
      <c r="H92" s="47"/>
      <c r="I92" s="47"/>
      <c r="J92" s="47"/>
      <c r="K92" s="47"/>
      <c r="L92" s="47"/>
      <c r="M92"/>
      <c r="N92" s="126" t="s">
        <v>197</v>
      </c>
      <c r="O92" s="47"/>
      <c r="P92" s="47"/>
      <c r="Q92" s="47"/>
      <c r="R92" s="47"/>
      <c r="S92" s="47"/>
      <c r="T92" s="47"/>
      <c r="U92" s="47"/>
      <c r="V92" s="47"/>
      <c r="W92" s="47"/>
      <c r="X92" s="47"/>
      <c r="Y92" s="47"/>
      <c r="Z92" s="16"/>
      <c r="AA92" s="126" t="s">
        <v>163</v>
      </c>
      <c r="AB92" s="47"/>
      <c r="AC92" s="47"/>
      <c r="AD92" s="47"/>
      <c r="AE92" s="47"/>
      <c r="AF92" s="47"/>
      <c r="AG92" s="47"/>
      <c r="AH92" s="47"/>
      <c r="AI92" s="47"/>
      <c r="AJ92" s="16"/>
      <c r="AK92" s="132" t="s">
        <v>194</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63" customHeight="1" x14ac:dyDescent="0.15">
      <c r="A100" s="118">
        <v>1</v>
      </c>
      <c r="B100" s="118"/>
      <c r="C100" s="119" t="s">
        <v>194</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0</v>
      </c>
      <c r="Z100" s="118"/>
      <c r="AA100" s="118"/>
      <c r="AB100" s="118"/>
      <c r="AC100" s="118"/>
      <c r="AD100" s="118"/>
      <c r="AE100" s="118">
        <v>0</v>
      </c>
      <c r="AF100" s="118"/>
      <c r="AG100" s="118"/>
      <c r="AH100" s="118"/>
      <c r="AI100" s="118"/>
      <c r="AJ100" s="118"/>
      <c r="AK100" s="118">
        <v>141.32</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26" customHeight="1" x14ac:dyDescent="0.2">
      <c r="A103" s="124" t="s">
        <v>198</v>
      </c>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122" priority="1" stopIfTrue="1" operator="equal">
      <formula>$C75</formula>
    </cfRule>
  </conditionalFormatting>
  <conditionalFormatting sqref="A76:B76 B44:B45 B62:B74 B47:B48 B50:B54 A36:A74 A30:B31 A34:B34 B56:B60">
    <cfRule type="cellIs" dxfId="121" priority="2" stopIfTrue="1" operator="equal">
      <formula>0</formula>
    </cfRule>
  </conditionalFormatting>
  <conditionalFormatting sqref="C62:C74">
    <cfRule type="cellIs" dxfId="120" priority="3" stopIfTrue="1" operator="equal">
      <formula>$C53</formula>
    </cfRule>
  </conditionalFormatting>
  <conditionalFormatting sqref="C51:C54 C56:C60">
    <cfRule type="cellIs" dxfId="119" priority="4" stopIfTrue="1" operator="equal">
      <formula>$C35</formula>
    </cfRule>
  </conditionalFormatting>
  <conditionalFormatting sqref="C50">
    <cfRule type="cellIs" dxfId="118" priority="14"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1265"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1265" r:id="rId4"/>
      </mc:Fallback>
    </mc:AlternateContent>
    <mc:AlternateContent xmlns:mc="http://schemas.openxmlformats.org/markup-compatibility/2006">
      <mc:Choice Requires="x14">
        <oleObject progId="Equation.3" shapeId="11266"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1266" r:id="rId6"/>
      </mc:Fallback>
    </mc:AlternateContent>
    <mc:AlternateContent xmlns:mc="http://schemas.openxmlformats.org/markup-compatibility/2006">
      <mc:Choice Requires="x14">
        <oleObject progId="Equation.3" shapeId="11267"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1267" r:id="rId8"/>
      </mc:Fallback>
    </mc:AlternateContent>
    <mc:AlternateContent xmlns:mc="http://schemas.openxmlformats.org/markup-compatibility/2006">
      <mc:Choice Requires="x14">
        <oleObject progId="Equation.3" shapeId="11268"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1268" r:id="rId10"/>
      </mc:Fallback>
    </mc:AlternateContent>
    <mc:AlternateContent xmlns:mc="http://schemas.openxmlformats.org/markup-compatibility/2006">
      <mc:Choice Requires="x14">
        <oleObject progId="Equation.3" shapeId="11269"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1269" r:id="rId12"/>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8D0F1-A392-4C41-A26D-4373971CF778}">
  <sheetPr>
    <pageSetUpPr fitToPage="1"/>
  </sheetPr>
  <dimension ref="A1:CV107"/>
  <sheetViews>
    <sheetView topLeftCell="A94"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99.75" customHeight="1" x14ac:dyDescent="0.2">
      <c r="A19" s="10" t="s">
        <v>7</v>
      </c>
      <c r="B19" s="126" t="s">
        <v>205</v>
      </c>
      <c r="C19" s="47"/>
      <c r="D19" s="47"/>
      <c r="E19" s="47"/>
      <c r="F19" s="47"/>
      <c r="G19" s="47"/>
      <c r="H19" s="47"/>
      <c r="I19" s="47"/>
      <c r="J19" s="47"/>
      <c r="K19" s="47"/>
      <c r="L19" s="47"/>
      <c r="M19"/>
      <c r="N19" s="126" t="s">
        <v>207</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206</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180</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3012.5</v>
      </c>
      <c r="AR30" s="114"/>
      <c r="AS30" s="114"/>
      <c r="AT30" s="114"/>
      <c r="AU30" s="114"/>
      <c r="AV30" s="114"/>
      <c r="AW30" s="114">
        <v>4381.82</v>
      </c>
      <c r="AX30" s="114"/>
      <c r="AY30" s="114"/>
      <c r="AZ30" s="114"/>
      <c r="BA30" s="114"/>
      <c r="BB30" s="114"/>
      <c r="BC30" s="115">
        <f>IF(BI30 = -1,(IF(AW30=0,0,AQ30/AW30)),(IF(AQ30=0,0,AW30/AQ30)))</f>
        <v>1.4545460580912861</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181</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22.09</v>
      </c>
      <c r="AR33" s="114"/>
      <c r="AS33" s="114"/>
      <c r="AT33" s="114"/>
      <c r="AU33" s="114"/>
      <c r="AV33" s="114"/>
      <c r="AW33" s="114">
        <v>22.09</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34" s="67"/>
      <c r="B34" s="67"/>
      <c r="C34" s="109" t="s">
        <v>182</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208</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188</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189</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190</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47.25" customHeight="1" x14ac:dyDescent="0.2">
      <c r="A75" s="124" t="s">
        <v>204</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99.75" customHeight="1" x14ac:dyDescent="0.2">
      <c r="A92" s="10" t="s">
        <v>7</v>
      </c>
      <c r="B92" s="126" t="s">
        <v>205</v>
      </c>
      <c r="C92" s="47"/>
      <c r="D92" s="47"/>
      <c r="E92" s="47"/>
      <c r="F92" s="47"/>
      <c r="G92" s="47"/>
      <c r="H92" s="47"/>
      <c r="I92" s="47"/>
      <c r="J92" s="47"/>
      <c r="K92" s="47"/>
      <c r="L92" s="47"/>
      <c r="M92"/>
      <c r="N92" s="126" t="s">
        <v>207</v>
      </c>
      <c r="O92" s="47"/>
      <c r="P92" s="47"/>
      <c r="Q92" s="47"/>
      <c r="R92" s="47"/>
      <c r="S92" s="47"/>
      <c r="T92" s="47"/>
      <c r="U92" s="47"/>
      <c r="V92" s="47"/>
      <c r="W92" s="47"/>
      <c r="X92" s="47"/>
      <c r="Y92" s="47"/>
      <c r="Z92" s="16"/>
      <c r="AA92" s="126" t="s">
        <v>163</v>
      </c>
      <c r="AB92" s="47"/>
      <c r="AC92" s="47"/>
      <c r="AD92" s="47"/>
      <c r="AE92" s="47"/>
      <c r="AF92" s="47"/>
      <c r="AG92" s="47"/>
      <c r="AH92" s="47"/>
      <c r="AI92" s="47"/>
      <c r="AJ92" s="16"/>
      <c r="AK92" s="132" t="s">
        <v>206</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78.75" customHeight="1" x14ac:dyDescent="0.15">
      <c r="A100" s="118">
        <v>1</v>
      </c>
      <c r="B100" s="118"/>
      <c r="C100" s="119" t="s">
        <v>203</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245.45</v>
      </c>
      <c r="Z100" s="118"/>
      <c r="AA100" s="118"/>
      <c r="AB100" s="118"/>
      <c r="AC100" s="118"/>
      <c r="AD100" s="118"/>
      <c r="AE100" s="118">
        <v>0</v>
      </c>
      <c r="AF100" s="118"/>
      <c r="AG100" s="118"/>
      <c r="AH100" s="118"/>
      <c r="AI100" s="118"/>
      <c r="AJ100" s="118"/>
      <c r="AK100" s="118">
        <v>0</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3"/>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34:B34"/>
    <mergeCell ref="C34:X34"/>
    <mergeCell ref="Y34:AD34"/>
    <mergeCell ref="AE34:AJ34"/>
    <mergeCell ref="AK34:AP34"/>
    <mergeCell ref="AQ34:AV34"/>
    <mergeCell ref="AW34:BB34"/>
    <mergeCell ref="BC34:BH34"/>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117" priority="1" stopIfTrue="1" operator="equal">
      <formula>$C75</formula>
    </cfRule>
  </conditionalFormatting>
  <conditionalFormatting sqref="A76:B76 B44:B45 B62:B74 B47:B48 B50:B54 A36:A74 A30:B30 A33:B34 B56:B60">
    <cfRule type="cellIs" dxfId="116" priority="2" stopIfTrue="1" operator="equal">
      <formula>0</formula>
    </cfRule>
  </conditionalFormatting>
  <conditionalFormatting sqref="C62:C74">
    <cfRule type="cellIs" dxfId="115" priority="3" stopIfTrue="1" operator="equal">
      <formula>$C53</formula>
    </cfRule>
  </conditionalFormatting>
  <conditionalFormatting sqref="C51:C54 C56:C60">
    <cfRule type="cellIs" dxfId="114" priority="4" stopIfTrue="1" operator="equal">
      <formula>$C35</formula>
    </cfRule>
  </conditionalFormatting>
  <conditionalFormatting sqref="C50">
    <cfRule type="cellIs" dxfId="113" priority="1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2289"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2289" r:id="rId4"/>
      </mc:Fallback>
    </mc:AlternateContent>
    <mc:AlternateContent xmlns:mc="http://schemas.openxmlformats.org/markup-compatibility/2006">
      <mc:Choice Requires="x14">
        <oleObject progId="Equation.3" shapeId="12290"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2290" r:id="rId6"/>
      </mc:Fallback>
    </mc:AlternateContent>
    <mc:AlternateContent xmlns:mc="http://schemas.openxmlformats.org/markup-compatibility/2006">
      <mc:Choice Requires="x14">
        <oleObject progId="Equation.3" shapeId="12291"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2291" r:id="rId8"/>
      </mc:Fallback>
    </mc:AlternateContent>
    <mc:AlternateContent xmlns:mc="http://schemas.openxmlformats.org/markup-compatibility/2006">
      <mc:Choice Requires="x14">
        <oleObject progId="Equation.3" shapeId="12292"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2292" r:id="rId10"/>
      </mc:Fallback>
    </mc:AlternateContent>
    <mc:AlternateContent xmlns:mc="http://schemas.openxmlformats.org/markup-compatibility/2006">
      <mc:Choice Requires="x14">
        <oleObject progId="Equation.3" shapeId="12293"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2293" r:id="rId12"/>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54AF0-4A95-4B0D-B655-9DC1C0BFF269}">
  <sheetPr>
    <pageSetUpPr fitToPage="1"/>
  </sheetPr>
  <dimension ref="A1:CV106"/>
  <sheetViews>
    <sheetView topLeftCell="A88"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0" t="s">
        <v>7</v>
      </c>
      <c r="B19" s="126" t="s">
        <v>212</v>
      </c>
      <c r="C19" s="47"/>
      <c r="D19" s="47"/>
      <c r="E19" s="47"/>
      <c r="F19" s="47"/>
      <c r="G19" s="47"/>
      <c r="H19" s="47"/>
      <c r="I19" s="47"/>
      <c r="J19" s="47"/>
      <c r="K19" s="47"/>
      <c r="L19" s="47"/>
      <c r="M19"/>
      <c r="N19" s="126" t="s">
        <v>213</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210</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209</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2918.88</v>
      </c>
      <c r="AR30" s="114"/>
      <c r="AS30" s="114"/>
      <c r="AT30" s="114"/>
      <c r="AU30" s="114"/>
      <c r="AV30" s="114"/>
      <c r="AW30" s="114">
        <v>2523.08</v>
      </c>
      <c r="AX30" s="114"/>
      <c r="AY30" s="114"/>
      <c r="AZ30" s="114"/>
      <c r="BA30" s="114"/>
      <c r="BB30" s="114"/>
      <c r="BC30" s="115">
        <f>IF(BI30 = -1,(IF(AW30=0,0,AQ30/AW30)),(IF(AQ30=0,0,AW30/AQ30)))</f>
        <v>1.156871759912488</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181</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134</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135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136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137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214</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165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215</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167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216</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24" t="s">
        <v>211</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57" customHeight="1" x14ac:dyDescent="0.2">
      <c r="A91" s="10" t="s">
        <v>7</v>
      </c>
      <c r="B91" s="126" t="s">
        <v>212</v>
      </c>
      <c r="C91" s="47"/>
      <c r="D91" s="47"/>
      <c r="E91" s="47"/>
      <c r="F91" s="47"/>
      <c r="G91" s="47"/>
      <c r="H91" s="47"/>
      <c r="I91" s="47"/>
      <c r="J91" s="47"/>
      <c r="K91" s="47"/>
      <c r="L91" s="47"/>
      <c r="M91"/>
      <c r="N91" s="126" t="s">
        <v>213</v>
      </c>
      <c r="O91" s="47"/>
      <c r="P91" s="47"/>
      <c r="Q91" s="47"/>
      <c r="R91" s="47"/>
      <c r="S91" s="47"/>
      <c r="T91" s="47"/>
      <c r="U91" s="47"/>
      <c r="V91" s="47"/>
      <c r="W91" s="47"/>
      <c r="X91" s="47"/>
      <c r="Y91" s="47"/>
      <c r="Z91" s="16"/>
      <c r="AA91" s="126" t="s">
        <v>163</v>
      </c>
      <c r="AB91" s="47"/>
      <c r="AC91" s="47"/>
      <c r="AD91" s="47"/>
      <c r="AE91" s="47"/>
      <c r="AF91" s="47"/>
      <c r="AG91" s="47"/>
      <c r="AH91" s="47"/>
      <c r="AI91" s="47"/>
      <c r="AJ91" s="16"/>
      <c r="AK91" s="132" t="s">
        <v>210</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47.25" customHeight="1" x14ac:dyDescent="0.15">
      <c r="A99" s="118">
        <v>1</v>
      </c>
      <c r="B99" s="118"/>
      <c r="C99" s="119" t="s">
        <v>210</v>
      </c>
      <c r="D99" s="120"/>
      <c r="E99" s="120"/>
      <c r="F99" s="120"/>
      <c r="G99" s="120"/>
      <c r="H99" s="120"/>
      <c r="I99" s="120"/>
      <c r="J99" s="120"/>
      <c r="K99" s="120"/>
      <c r="L99" s="120"/>
      <c r="M99" s="120"/>
      <c r="N99" s="120"/>
      <c r="O99" s="120"/>
      <c r="P99" s="120"/>
      <c r="Q99" s="120"/>
      <c r="R99" s="120"/>
      <c r="S99" s="120"/>
      <c r="T99" s="120"/>
      <c r="U99" s="120"/>
      <c r="V99" s="120"/>
      <c r="W99" s="120"/>
      <c r="X99" s="121"/>
      <c r="Y99" s="118">
        <v>215.69</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12" priority="1" stopIfTrue="1" operator="equal">
      <formula>$C74</formula>
    </cfRule>
  </conditionalFormatting>
  <conditionalFormatting sqref="A75:B75 B43:B44 B61:B73 B46:B47 B49:B53 A35:A73 A30:B30 A33:B33 B55:B59">
    <cfRule type="cellIs" dxfId="111" priority="2" stopIfTrue="1" operator="equal">
      <formula>0</formula>
    </cfRule>
  </conditionalFormatting>
  <conditionalFormatting sqref="C61:C73">
    <cfRule type="cellIs" dxfId="110" priority="3" stopIfTrue="1" operator="equal">
      <formula>$C52</formula>
    </cfRule>
  </conditionalFormatting>
  <conditionalFormatting sqref="C50:C53 C55:C59">
    <cfRule type="cellIs" dxfId="109" priority="4" stopIfTrue="1" operator="equal">
      <formula>$C34</formula>
    </cfRule>
  </conditionalFormatting>
  <conditionalFormatting sqref="C49">
    <cfRule type="cellIs" dxfId="108" priority="16"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331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3313" r:id="rId4"/>
      </mc:Fallback>
    </mc:AlternateContent>
    <mc:AlternateContent xmlns:mc="http://schemas.openxmlformats.org/markup-compatibility/2006">
      <mc:Choice Requires="x14">
        <oleObject progId="Equation.3" shapeId="1331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3314" r:id="rId6"/>
      </mc:Fallback>
    </mc:AlternateContent>
    <mc:AlternateContent xmlns:mc="http://schemas.openxmlformats.org/markup-compatibility/2006">
      <mc:Choice Requires="x14">
        <oleObject progId="Equation.3" shapeId="1331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3315" r:id="rId8"/>
      </mc:Fallback>
    </mc:AlternateContent>
    <mc:AlternateContent xmlns:mc="http://schemas.openxmlformats.org/markup-compatibility/2006">
      <mc:Choice Requires="x14">
        <oleObject progId="Equation.3" shapeId="1331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3316" r:id="rId10"/>
      </mc:Fallback>
    </mc:AlternateContent>
    <mc:AlternateContent xmlns:mc="http://schemas.openxmlformats.org/markup-compatibility/2006">
      <mc:Choice Requires="x14">
        <oleObject progId="Equation.3" shapeId="1331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3317" r:id="rId12"/>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781EF-957B-41FA-A223-7B07DE5F424F}">
  <sheetPr>
    <pageSetUpPr fitToPage="1"/>
  </sheetPr>
  <dimension ref="A1:CV107"/>
  <sheetViews>
    <sheetView topLeftCell="A100"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6" t="s">
        <v>221</v>
      </c>
      <c r="C19" s="47"/>
      <c r="D19" s="47"/>
      <c r="E19" s="47"/>
      <c r="F19" s="47"/>
      <c r="G19" s="47"/>
      <c r="H19" s="47"/>
      <c r="I19" s="47"/>
      <c r="J19" s="47"/>
      <c r="K19" s="47"/>
      <c r="L19" s="47"/>
      <c r="M19"/>
      <c r="N19" s="126" t="s">
        <v>222</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219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191</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15</v>
      </c>
      <c r="AR30" s="114"/>
      <c r="AS30" s="114"/>
      <c r="AT30" s="114"/>
      <c r="AU30" s="114"/>
      <c r="AV30" s="114"/>
      <c r="AW30" s="114">
        <v>15</v>
      </c>
      <c r="AX30" s="114"/>
      <c r="AY30" s="114"/>
      <c r="AZ30" s="114"/>
      <c r="BA30" s="114"/>
      <c r="BB30" s="114"/>
      <c r="BC30" s="115">
        <f>IF(BI30 = -1,(IF(AW30=0,0,AQ30/AW30)),(IF(AQ30=0,0,AW30/AQ30)))</f>
        <v>1</v>
      </c>
      <c r="BD30" s="115"/>
      <c r="BE30" s="115"/>
      <c r="BF30" s="115"/>
      <c r="BG30" s="115"/>
      <c r="BH30" s="115"/>
      <c r="BI30" s="116">
        <v>1</v>
      </c>
      <c r="CA30" s="1" t="s">
        <v>38</v>
      </c>
    </row>
    <row r="31" spans="1:79" ht="15" customHeight="1" x14ac:dyDescent="0.2">
      <c r="A31" s="67"/>
      <c r="B31" s="67"/>
      <c r="C31" s="109" t="s">
        <v>217</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674.55</v>
      </c>
      <c r="AR31" s="114"/>
      <c r="AS31" s="114"/>
      <c r="AT31" s="114"/>
      <c r="AU31" s="114"/>
      <c r="AV31" s="114"/>
      <c r="AW31" s="114">
        <v>650.15</v>
      </c>
      <c r="AX31" s="114"/>
      <c r="AY31" s="114"/>
      <c r="AZ31" s="114"/>
      <c r="BA31" s="114"/>
      <c r="BB31" s="114"/>
      <c r="BC31" s="115">
        <f>IF(BI31 = -1,(IF(AW31=0,0,AQ31/AW31)),(IF(AQ31=0,0,AW31/AQ31)))</f>
        <v>0.96382773700985847</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218</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78.569999999999993</v>
      </c>
      <c r="AR34" s="114"/>
      <c r="AS34" s="114"/>
      <c r="AT34" s="114"/>
      <c r="AU34" s="114"/>
      <c r="AV34" s="114"/>
      <c r="AW34" s="114">
        <v>25.71</v>
      </c>
      <c r="AX34" s="114"/>
      <c r="AY34" s="114"/>
      <c r="AZ34" s="114"/>
      <c r="BA34" s="114"/>
      <c r="BB34" s="114"/>
      <c r="BC34" s="115">
        <f>IF(BI34 = -1,(IF(AW34=0,0,AQ34/AW34)),(IF(AQ34=0,0,AW34/AQ34)))</f>
        <v>0.32722413134784273</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223</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224</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225</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226</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220</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71.25" customHeight="1" x14ac:dyDescent="0.2">
      <c r="A92" s="10" t="s">
        <v>7</v>
      </c>
      <c r="B92" s="126" t="s">
        <v>221</v>
      </c>
      <c r="C92" s="47"/>
      <c r="D92" s="47"/>
      <c r="E92" s="47"/>
      <c r="F92" s="47"/>
      <c r="G92" s="47"/>
      <c r="H92" s="47"/>
      <c r="I92" s="47"/>
      <c r="J92" s="47"/>
      <c r="K92" s="47"/>
      <c r="L92" s="47"/>
      <c r="M92"/>
      <c r="N92" s="126" t="s">
        <v>222</v>
      </c>
      <c r="O92" s="47"/>
      <c r="P92" s="47"/>
      <c r="Q92" s="47"/>
      <c r="R92" s="47"/>
      <c r="S92" s="47"/>
      <c r="T92" s="47"/>
      <c r="U92" s="47"/>
      <c r="V92" s="47"/>
      <c r="W92" s="47"/>
      <c r="X92" s="47"/>
      <c r="Y92" s="47"/>
      <c r="Z92" s="16"/>
      <c r="AA92" s="126" t="s">
        <v>163</v>
      </c>
      <c r="AB92" s="47"/>
      <c r="AC92" s="47"/>
      <c r="AD92" s="47"/>
      <c r="AE92" s="47"/>
      <c r="AF92" s="47"/>
      <c r="AG92" s="47"/>
      <c r="AH92" s="47"/>
      <c r="AI92" s="47"/>
      <c r="AJ92" s="16"/>
      <c r="AK92" s="132" t="s">
        <v>219</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63" customHeight="1" x14ac:dyDescent="0.15">
      <c r="A100" s="118">
        <v>1</v>
      </c>
      <c r="B100" s="118"/>
      <c r="C100" s="119" t="s">
        <v>219</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0</v>
      </c>
      <c r="Z100" s="118"/>
      <c r="AA100" s="118"/>
      <c r="AB100" s="118"/>
      <c r="AC100" s="118"/>
      <c r="AD100" s="118"/>
      <c r="AE100" s="118">
        <v>0</v>
      </c>
      <c r="AF100" s="118"/>
      <c r="AG100" s="118"/>
      <c r="AH100" s="118"/>
      <c r="AI100" s="118"/>
      <c r="AJ100" s="118"/>
      <c r="AK100" s="118">
        <v>130.91</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26" customHeight="1" x14ac:dyDescent="0.2">
      <c r="A103" s="124" t="s">
        <v>198</v>
      </c>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107" priority="1" stopIfTrue="1" operator="equal">
      <formula>$C75</formula>
    </cfRule>
  </conditionalFormatting>
  <conditionalFormatting sqref="A76:B76 B44:B45 B62:B74 B47:B48 B50:B54 A36:A74 A30:B31 A34:B34 B56:B60">
    <cfRule type="cellIs" dxfId="106" priority="2" stopIfTrue="1" operator="equal">
      <formula>0</formula>
    </cfRule>
  </conditionalFormatting>
  <conditionalFormatting sqref="C62:C74">
    <cfRule type="cellIs" dxfId="105" priority="3" stopIfTrue="1" operator="equal">
      <formula>$C53</formula>
    </cfRule>
  </conditionalFormatting>
  <conditionalFormatting sqref="C51:C54 C56:C60">
    <cfRule type="cellIs" dxfId="104" priority="4" stopIfTrue="1" operator="equal">
      <formula>$C35</formula>
    </cfRule>
  </conditionalFormatting>
  <conditionalFormatting sqref="C50">
    <cfRule type="cellIs" dxfId="103" priority="17"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4337"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4337" r:id="rId4"/>
      </mc:Fallback>
    </mc:AlternateContent>
    <mc:AlternateContent xmlns:mc="http://schemas.openxmlformats.org/markup-compatibility/2006">
      <mc:Choice Requires="x14">
        <oleObject progId="Equation.3" shapeId="14338"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4338" r:id="rId6"/>
      </mc:Fallback>
    </mc:AlternateContent>
    <mc:AlternateContent xmlns:mc="http://schemas.openxmlformats.org/markup-compatibility/2006">
      <mc:Choice Requires="x14">
        <oleObject progId="Equation.3" shapeId="14339"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4339" r:id="rId8"/>
      </mc:Fallback>
    </mc:AlternateContent>
    <mc:AlternateContent xmlns:mc="http://schemas.openxmlformats.org/markup-compatibility/2006">
      <mc:Choice Requires="x14">
        <oleObject progId="Equation.3" shapeId="14340"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4340" r:id="rId10"/>
      </mc:Fallback>
    </mc:AlternateContent>
    <mc:AlternateContent xmlns:mc="http://schemas.openxmlformats.org/markup-compatibility/2006">
      <mc:Choice Requires="x14">
        <oleObject progId="Equation.3" shapeId="14341"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4341" r:id="rId12"/>
      </mc:Fallback>
    </mc:AlternateContent>
  </oleObjec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669BA-FB1F-427B-8B35-6A3A24E24C11}">
  <sheetPr>
    <pageSetUpPr fitToPage="1"/>
  </sheetPr>
  <dimension ref="A1:CV107"/>
  <sheetViews>
    <sheetView topLeftCell="A103"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229</v>
      </c>
      <c r="C19" s="47"/>
      <c r="D19" s="47"/>
      <c r="E19" s="47"/>
      <c r="F19" s="47"/>
      <c r="G19" s="47"/>
      <c r="H19" s="47"/>
      <c r="I19" s="47"/>
      <c r="J19" s="47"/>
      <c r="K19" s="47"/>
      <c r="L19" s="47"/>
      <c r="M19"/>
      <c r="N19" s="126" t="s">
        <v>230</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227</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191</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76.760000000000005</v>
      </c>
      <c r="AR30" s="114"/>
      <c r="AS30" s="114"/>
      <c r="AT30" s="114"/>
      <c r="AU30" s="114"/>
      <c r="AV30" s="114"/>
      <c r="AW30" s="114">
        <v>20.52</v>
      </c>
      <c r="AX30" s="114"/>
      <c r="AY30" s="114"/>
      <c r="AZ30" s="114"/>
      <c r="BA30" s="114"/>
      <c r="BB30" s="114"/>
      <c r="BC30" s="115">
        <f>IF(BI30 = -1,(IF(AW30=0,0,AQ30/AW30)),(IF(AQ30=0,0,AW30/AQ30)))</f>
        <v>0.26732673267326729</v>
      </c>
      <c r="BD30" s="115"/>
      <c r="BE30" s="115"/>
      <c r="BF30" s="115"/>
      <c r="BG30" s="115"/>
      <c r="BH30" s="115"/>
      <c r="BI30" s="116">
        <v>1</v>
      </c>
      <c r="CA30" s="1" t="s">
        <v>38</v>
      </c>
    </row>
    <row r="31" spans="1:79" ht="15" customHeight="1" x14ac:dyDescent="0.2">
      <c r="A31" s="67"/>
      <c r="B31" s="67"/>
      <c r="C31" s="109" t="s">
        <v>192</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6218.18</v>
      </c>
      <c r="AR31" s="114"/>
      <c r="AS31" s="114"/>
      <c r="AT31" s="114"/>
      <c r="AU31" s="114"/>
      <c r="AV31" s="114"/>
      <c r="AW31" s="114">
        <v>1128.77</v>
      </c>
      <c r="AX31" s="114"/>
      <c r="AY31" s="114"/>
      <c r="AZ31" s="114"/>
      <c r="BA31" s="114"/>
      <c r="BB31" s="114"/>
      <c r="BC31" s="115">
        <f>IF(BI31 = -1,(IF(AW31=0,0,AQ31/AW31)),(IF(AQ31=0,0,AW31/AQ31)))</f>
        <v>0.1815273922594714</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193</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21.74</v>
      </c>
      <c r="AR34" s="114"/>
      <c r="AS34" s="114"/>
      <c r="AT34" s="114"/>
      <c r="AU34" s="114"/>
      <c r="AV34" s="114"/>
      <c r="AW34" s="114">
        <v>13.44</v>
      </c>
      <c r="AX34" s="114"/>
      <c r="AY34" s="114"/>
      <c r="AZ34" s="114"/>
      <c r="BA34" s="114"/>
      <c r="BB34" s="114"/>
      <c r="BC34" s="115">
        <f>IF(BI34 = -1,(IF(AW34=0,0,AQ34/AW34)),(IF(AQ34=0,0,AW34/AQ34)))</f>
        <v>0.61821527138914445</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231</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232</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233</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234</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228</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42.75" customHeight="1" x14ac:dyDescent="0.2">
      <c r="A92" s="10" t="s">
        <v>7</v>
      </c>
      <c r="B92" s="126" t="s">
        <v>229</v>
      </c>
      <c r="C92" s="47"/>
      <c r="D92" s="47"/>
      <c r="E92" s="47"/>
      <c r="F92" s="47"/>
      <c r="G92" s="47"/>
      <c r="H92" s="47"/>
      <c r="I92" s="47"/>
      <c r="J92" s="47"/>
      <c r="K92" s="47"/>
      <c r="L92" s="47"/>
      <c r="M92"/>
      <c r="N92" s="126" t="s">
        <v>230</v>
      </c>
      <c r="O92" s="47"/>
      <c r="P92" s="47"/>
      <c r="Q92" s="47"/>
      <c r="R92" s="47"/>
      <c r="S92" s="47"/>
      <c r="T92" s="47"/>
      <c r="U92" s="47"/>
      <c r="V92" s="47"/>
      <c r="W92" s="47"/>
      <c r="X92" s="47"/>
      <c r="Y92" s="47"/>
      <c r="Z92" s="16"/>
      <c r="AA92" s="126" t="s">
        <v>163</v>
      </c>
      <c r="AB92" s="47"/>
      <c r="AC92" s="47"/>
      <c r="AD92" s="47"/>
      <c r="AE92" s="47"/>
      <c r="AF92" s="47"/>
      <c r="AG92" s="47"/>
      <c r="AH92" s="47"/>
      <c r="AI92" s="47"/>
      <c r="AJ92" s="16"/>
      <c r="AK92" s="132" t="s">
        <v>227</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47.25" customHeight="1" x14ac:dyDescent="0.15">
      <c r="A100" s="118">
        <v>1</v>
      </c>
      <c r="B100" s="118"/>
      <c r="C100" s="119" t="s">
        <v>227</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0</v>
      </c>
      <c r="Z100" s="118"/>
      <c r="AA100" s="118"/>
      <c r="AB100" s="118"/>
      <c r="AC100" s="118"/>
      <c r="AD100" s="118"/>
      <c r="AE100" s="118">
        <v>0</v>
      </c>
      <c r="AF100" s="118"/>
      <c r="AG100" s="118"/>
      <c r="AH100" s="118"/>
      <c r="AI100" s="118"/>
      <c r="AJ100" s="118"/>
      <c r="AK100" s="118">
        <v>84.26</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26" customHeight="1" x14ac:dyDescent="0.2">
      <c r="A103" s="124" t="s">
        <v>198</v>
      </c>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102" priority="1" stopIfTrue="1" operator="equal">
      <formula>$C75</formula>
    </cfRule>
  </conditionalFormatting>
  <conditionalFormatting sqref="A76:B76 B44:B45 B62:B74 B47:B48 B50:B54 A36:A74 A30:B31 A34:B34 B56:B60">
    <cfRule type="cellIs" dxfId="101" priority="2" stopIfTrue="1" operator="equal">
      <formula>0</formula>
    </cfRule>
  </conditionalFormatting>
  <conditionalFormatting sqref="C62:C74">
    <cfRule type="cellIs" dxfId="100" priority="3" stopIfTrue="1" operator="equal">
      <formula>$C53</formula>
    </cfRule>
  </conditionalFormatting>
  <conditionalFormatting sqref="C51:C54 C56:C60">
    <cfRule type="cellIs" dxfId="99" priority="4" stopIfTrue="1" operator="equal">
      <formula>$C35</formula>
    </cfRule>
  </conditionalFormatting>
  <conditionalFormatting sqref="C50">
    <cfRule type="cellIs" dxfId="98" priority="18"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5361"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5361" r:id="rId4"/>
      </mc:Fallback>
    </mc:AlternateContent>
    <mc:AlternateContent xmlns:mc="http://schemas.openxmlformats.org/markup-compatibility/2006">
      <mc:Choice Requires="x14">
        <oleObject progId="Equation.3" shapeId="15362"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5362" r:id="rId6"/>
      </mc:Fallback>
    </mc:AlternateContent>
    <mc:AlternateContent xmlns:mc="http://schemas.openxmlformats.org/markup-compatibility/2006">
      <mc:Choice Requires="x14">
        <oleObject progId="Equation.3" shapeId="15363"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5363" r:id="rId8"/>
      </mc:Fallback>
    </mc:AlternateContent>
    <mc:AlternateContent xmlns:mc="http://schemas.openxmlformats.org/markup-compatibility/2006">
      <mc:Choice Requires="x14">
        <oleObject progId="Equation.3" shapeId="15364"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5364" r:id="rId10"/>
      </mc:Fallback>
    </mc:AlternateContent>
    <mc:AlternateContent xmlns:mc="http://schemas.openxmlformats.org/markup-compatibility/2006">
      <mc:Choice Requires="x14">
        <oleObject progId="Equation.3" shapeId="15365"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5365" r:id="rId12"/>
      </mc:Fallback>
    </mc:AlternateContent>
  </oleObjec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16C7D-15D1-4C8C-A53B-063700EEC234}">
  <sheetPr>
    <pageSetUpPr fitToPage="1"/>
  </sheetPr>
  <dimension ref="A1:CV107"/>
  <sheetViews>
    <sheetView topLeftCell="A79"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240</v>
      </c>
      <c r="C19" s="47"/>
      <c r="D19" s="47"/>
      <c r="E19" s="47"/>
      <c r="F19" s="47"/>
      <c r="G19" s="47"/>
      <c r="H19" s="47"/>
      <c r="I19" s="47"/>
      <c r="J19" s="47"/>
      <c r="K19" s="47"/>
      <c r="L19" s="47"/>
      <c r="M19"/>
      <c r="N19" s="126" t="s">
        <v>241</v>
      </c>
      <c r="O19" s="47"/>
      <c r="P19" s="47"/>
      <c r="Q19" s="47"/>
      <c r="R19" s="47"/>
      <c r="S19" s="47"/>
      <c r="T19" s="47"/>
      <c r="U19" s="47"/>
      <c r="V19" s="47"/>
      <c r="W19" s="47"/>
      <c r="X19" s="47"/>
      <c r="Y19" s="47"/>
      <c r="Z19" s="16"/>
      <c r="AA19" s="126" t="s">
        <v>242</v>
      </c>
      <c r="AB19" s="47"/>
      <c r="AC19" s="47"/>
      <c r="AD19" s="47"/>
      <c r="AE19" s="47"/>
      <c r="AF19" s="47"/>
      <c r="AG19" s="47"/>
      <c r="AH19" s="47"/>
      <c r="AI19" s="47"/>
      <c r="AJ19" s="16"/>
      <c r="AK19" s="132" t="s">
        <v>238</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235</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30</v>
      </c>
      <c r="AR30" s="114"/>
      <c r="AS30" s="114"/>
      <c r="AT30" s="114"/>
      <c r="AU30" s="114"/>
      <c r="AV30" s="114"/>
      <c r="AW30" s="114">
        <v>31.2</v>
      </c>
      <c r="AX30" s="114"/>
      <c r="AY30" s="114"/>
      <c r="AZ30" s="114"/>
      <c r="BA30" s="114"/>
      <c r="BB30" s="114"/>
      <c r="BC30" s="115">
        <f>IF(BI30 = -1,(IF(AW30=0,0,AQ30/AW30)),(IF(AQ30=0,0,AW30/AQ30)))</f>
        <v>0.96153846153846156</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236</v>
      </c>
      <c r="D33" s="112"/>
      <c r="E33" s="112"/>
      <c r="F33" s="112"/>
      <c r="G33" s="112"/>
      <c r="H33" s="112"/>
      <c r="I33" s="112"/>
      <c r="J33" s="112"/>
      <c r="K33" s="112"/>
      <c r="L33" s="112"/>
      <c r="M33" s="112"/>
      <c r="N33" s="112"/>
      <c r="O33" s="112"/>
      <c r="P33" s="112"/>
      <c r="Q33" s="112"/>
      <c r="R33" s="112"/>
      <c r="S33" s="112"/>
      <c r="T33" s="112"/>
      <c r="U33" s="112"/>
      <c r="V33" s="112"/>
      <c r="W33" s="112"/>
      <c r="X33" s="113"/>
      <c r="Y33" s="114">
        <v>93</v>
      </c>
      <c r="Z33" s="114"/>
      <c r="AA33" s="114"/>
      <c r="AB33" s="114"/>
      <c r="AC33" s="114"/>
      <c r="AD33" s="114"/>
      <c r="AE33" s="114">
        <v>93</v>
      </c>
      <c r="AF33" s="114"/>
      <c r="AG33" s="114"/>
      <c r="AH33" s="114"/>
      <c r="AI33" s="114"/>
      <c r="AJ33" s="114"/>
      <c r="AK33" s="115">
        <f>IF(BI33 = -1, (IF(AE33=0,0,Y33/AE33)),(IF(Y33=0,0,AE33/Y33)))</f>
        <v>1</v>
      </c>
      <c r="AL33" s="115"/>
      <c r="AM33" s="115"/>
      <c r="AN33" s="115"/>
      <c r="AO33" s="115"/>
      <c r="AP33" s="115"/>
      <c r="AQ33" s="114">
        <v>101.6</v>
      </c>
      <c r="AR33" s="114"/>
      <c r="AS33" s="114"/>
      <c r="AT33" s="114"/>
      <c r="AU33" s="114"/>
      <c r="AV33" s="114"/>
      <c r="AW33" s="114">
        <v>97.18</v>
      </c>
      <c r="AX33" s="114"/>
      <c r="AY33" s="114"/>
      <c r="AZ33" s="114"/>
      <c r="BA33" s="114"/>
      <c r="BB33" s="114"/>
      <c r="BC33" s="115">
        <f>IF(BI33 = -1,(IF(AW33=0,0,AQ33/AW33)),(IF(AQ33=0,0,AW33/AQ33)))</f>
        <v>0.95649606299212608</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34" s="67"/>
      <c r="B34" s="67"/>
      <c r="C34" s="109" t="s">
        <v>237</v>
      </c>
      <c r="D34" s="112"/>
      <c r="E34" s="112"/>
      <c r="F34" s="112"/>
      <c r="G34" s="112"/>
      <c r="H34" s="112"/>
      <c r="I34" s="112"/>
      <c r="J34" s="112"/>
      <c r="K34" s="112"/>
      <c r="L34" s="112"/>
      <c r="M34" s="112"/>
      <c r="N34" s="112"/>
      <c r="O34" s="112"/>
      <c r="P34" s="112"/>
      <c r="Q34" s="112"/>
      <c r="R34" s="112"/>
      <c r="S34" s="112"/>
      <c r="T34" s="112"/>
      <c r="U34" s="112"/>
      <c r="V34" s="112"/>
      <c r="W34" s="112"/>
      <c r="X34" s="113"/>
      <c r="Y34" s="114">
        <v>98</v>
      </c>
      <c r="Z34" s="114"/>
      <c r="AA34" s="114"/>
      <c r="AB34" s="114"/>
      <c r="AC34" s="114"/>
      <c r="AD34" s="114"/>
      <c r="AE34" s="114">
        <v>98</v>
      </c>
      <c r="AF34" s="114"/>
      <c r="AG34" s="114"/>
      <c r="AH34" s="114"/>
      <c r="AI34" s="114"/>
      <c r="AJ34" s="114"/>
      <c r="AK34" s="115">
        <f>IF(BI34 = -1, (IF(AE34=0,0,Y34/AE34)),(IF(Y34=0,0,AE34/Y34)))</f>
        <v>1</v>
      </c>
      <c r="AL34" s="115"/>
      <c r="AM34" s="115"/>
      <c r="AN34" s="115"/>
      <c r="AO34" s="115"/>
      <c r="AP34" s="115"/>
      <c r="AQ34" s="114">
        <v>85.19</v>
      </c>
      <c r="AR34" s="114"/>
      <c r="AS34" s="114"/>
      <c r="AT34" s="114"/>
      <c r="AU34" s="114"/>
      <c r="AV34" s="114"/>
      <c r="AW34" s="114">
        <v>85.19</v>
      </c>
      <c r="AX34" s="114"/>
      <c r="AY34" s="114"/>
      <c r="AZ34" s="114"/>
      <c r="BA34" s="114"/>
      <c r="BB34" s="114"/>
      <c r="BC34" s="115">
        <f>IF(BI34 = -1,(IF(AW34=0,0,AQ34/AW34)),(IF(AQ34=0,0,AW34/AQ34)))</f>
        <v>1</v>
      </c>
      <c r="BD34" s="115"/>
      <c r="BE34" s="115"/>
      <c r="BF34" s="115"/>
      <c r="BG34" s="115"/>
      <c r="BH34" s="115"/>
      <c r="BI34" s="117">
        <v>1</v>
      </c>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243</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244</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245</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246</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239</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42.75" customHeight="1" x14ac:dyDescent="0.2">
      <c r="A92" s="10" t="s">
        <v>7</v>
      </c>
      <c r="B92" s="126" t="s">
        <v>240</v>
      </c>
      <c r="C92" s="47"/>
      <c r="D92" s="47"/>
      <c r="E92" s="47"/>
      <c r="F92" s="47"/>
      <c r="G92" s="47"/>
      <c r="H92" s="47"/>
      <c r="I92" s="47"/>
      <c r="J92" s="47"/>
      <c r="K92" s="47"/>
      <c r="L92" s="47"/>
      <c r="M92"/>
      <c r="N92" s="126" t="s">
        <v>241</v>
      </c>
      <c r="O92" s="47"/>
      <c r="P92" s="47"/>
      <c r="Q92" s="47"/>
      <c r="R92" s="47"/>
      <c r="S92" s="47"/>
      <c r="T92" s="47"/>
      <c r="U92" s="47"/>
      <c r="V92" s="47"/>
      <c r="W92" s="47"/>
      <c r="X92" s="47"/>
      <c r="Y92" s="47"/>
      <c r="Z92" s="16"/>
      <c r="AA92" s="126" t="s">
        <v>242</v>
      </c>
      <c r="AB92" s="47"/>
      <c r="AC92" s="47"/>
      <c r="AD92" s="47"/>
      <c r="AE92" s="47"/>
      <c r="AF92" s="47"/>
      <c r="AG92" s="47"/>
      <c r="AH92" s="47"/>
      <c r="AI92" s="47"/>
      <c r="AJ92" s="16"/>
      <c r="AK92" s="132" t="s">
        <v>238</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31.5" customHeight="1" x14ac:dyDescent="0.15">
      <c r="A100" s="118">
        <v>1</v>
      </c>
      <c r="B100" s="118"/>
      <c r="C100" s="119" t="s">
        <v>238</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193.97</v>
      </c>
      <c r="Z100" s="118"/>
      <c r="AA100" s="118"/>
      <c r="AB100" s="118"/>
      <c r="AC100" s="118"/>
      <c r="AD100" s="118"/>
      <c r="AE100" s="118">
        <v>0</v>
      </c>
      <c r="AF100" s="118"/>
      <c r="AG100" s="118"/>
      <c r="AH100" s="118"/>
      <c r="AI100" s="118"/>
      <c r="AJ100" s="118"/>
      <c r="AK100" s="118">
        <v>0</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3"/>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34:B34"/>
    <mergeCell ref="C34:X34"/>
    <mergeCell ref="Y34:AD34"/>
    <mergeCell ref="AE34:AJ34"/>
    <mergeCell ref="AK34:AP34"/>
    <mergeCell ref="AQ34:AV34"/>
    <mergeCell ref="AW34:BB34"/>
    <mergeCell ref="BC34:BH34"/>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97" priority="1" stopIfTrue="1" operator="equal">
      <formula>$C75</formula>
    </cfRule>
  </conditionalFormatting>
  <conditionalFormatting sqref="A76:B76 B44:B45 B62:B74 B47:B48 B50:B54 A36:A74 A30:B30 A33:B34 B56:B60">
    <cfRule type="cellIs" dxfId="96" priority="2" stopIfTrue="1" operator="equal">
      <formula>0</formula>
    </cfRule>
  </conditionalFormatting>
  <conditionalFormatting sqref="C62:C74">
    <cfRule type="cellIs" dxfId="95" priority="3" stopIfTrue="1" operator="equal">
      <formula>$C53</formula>
    </cfRule>
  </conditionalFormatting>
  <conditionalFormatting sqref="C51:C54 C56:C60">
    <cfRule type="cellIs" dxfId="94" priority="4" stopIfTrue="1" operator="equal">
      <formula>$C35</formula>
    </cfRule>
  </conditionalFormatting>
  <conditionalFormatting sqref="C50">
    <cfRule type="cellIs" dxfId="93" priority="19"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6385"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6385" r:id="rId4"/>
      </mc:Fallback>
    </mc:AlternateContent>
    <mc:AlternateContent xmlns:mc="http://schemas.openxmlformats.org/markup-compatibility/2006">
      <mc:Choice Requires="x14">
        <oleObject progId="Equation.3" shapeId="16386"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6386" r:id="rId6"/>
      </mc:Fallback>
    </mc:AlternateContent>
    <mc:AlternateContent xmlns:mc="http://schemas.openxmlformats.org/markup-compatibility/2006">
      <mc:Choice Requires="x14">
        <oleObject progId="Equation.3" shapeId="16387"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6387" r:id="rId8"/>
      </mc:Fallback>
    </mc:AlternateContent>
    <mc:AlternateContent xmlns:mc="http://schemas.openxmlformats.org/markup-compatibility/2006">
      <mc:Choice Requires="x14">
        <oleObject progId="Equation.3" shapeId="16388"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6388" r:id="rId10"/>
      </mc:Fallback>
    </mc:AlternateContent>
    <mc:AlternateContent xmlns:mc="http://schemas.openxmlformats.org/markup-compatibility/2006">
      <mc:Choice Requires="x14">
        <oleObject progId="Equation.3" shapeId="16389"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6389" r:id="rId12"/>
      </mc:Fallback>
    </mc:AlternateContent>
  </oleObjec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3ED4A-5C4D-43F8-8CB4-EC99BD80FB6E}">
  <sheetPr>
    <pageSetUpPr fitToPage="1"/>
  </sheetPr>
  <dimension ref="A1:CV106"/>
  <sheetViews>
    <sheetView topLeftCell="A75"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251</v>
      </c>
      <c r="C19" s="47"/>
      <c r="D19" s="47"/>
      <c r="E19" s="47"/>
      <c r="F19" s="47"/>
      <c r="G19" s="47"/>
      <c r="H19" s="47"/>
      <c r="I19" s="47"/>
      <c r="J19" s="47"/>
      <c r="K19" s="47"/>
      <c r="L19" s="47"/>
      <c r="M19"/>
      <c r="N19" s="126" t="s">
        <v>252</v>
      </c>
      <c r="O19" s="47"/>
      <c r="P19" s="47"/>
      <c r="Q19" s="47"/>
      <c r="R19" s="47"/>
      <c r="S19" s="47"/>
      <c r="T19" s="47"/>
      <c r="U19" s="47"/>
      <c r="V19" s="47"/>
      <c r="W19" s="47"/>
      <c r="X19" s="47"/>
      <c r="Y19" s="47"/>
      <c r="Z19" s="16"/>
      <c r="AA19" s="126" t="s">
        <v>253</v>
      </c>
      <c r="AB19" s="47"/>
      <c r="AC19" s="47"/>
      <c r="AD19" s="47"/>
      <c r="AE19" s="47"/>
      <c r="AF19" s="47"/>
      <c r="AG19" s="47"/>
      <c r="AH19" s="47"/>
      <c r="AI19" s="47"/>
      <c r="AJ19" s="16"/>
      <c r="AK19" s="132" t="s">
        <v>249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247</v>
      </c>
      <c r="D30" s="112"/>
      <c r="E30" s="112"/>
      <c r="F30" s="112"/>
      <c r="G30" s="112"/>
      <c r="H30" s="112"/>
      <c r="I30" s="112"/>
      <c r="J30" s="112"/>
      <c r="K30" s="112"/>
      <c r="L30" s="112"/>
      <c r="M30" s="112"/>
      <c r="N30" s="112"/>
      <c r="O30" s="112"/>
      <c r="P30" s="112"/>
      <c r="Q30" s="112"/>
      <c r="R30" s="112"/>
      <c r="S30" s="112"/>
      <c r="T30" s="112"/>
      <c r="U30" s="112"/>
      <c r="V30" s="112"/>
      <c r="W30" s="112"/>
      <c r="X30" s="113"/>
      <c r="Y30" s="114">
        <v>6500</v>
      </c>
      <c r="Z30" s="114"/>
      <c r="AA30" s="114"/>
      <c r="AB30" s="114"/>
      <c r="AC30" s="114"/>
      <c r="AD30" s="114"/>
      <c r="AE30" s="114">
        <v>5646.75</v>
      </c>
      <c r="AF30" s="114"/>
      <c r="AG30" s="114"/>
      <c r="AH30" s="114"/>
      <c r="AI30" s="114"/>
      <c r="AJ30" s="114"/>
      <c r="AK30" s="115">
        <f>IF(BI30 = -1, (IF(AE30=0,0,Y30/AE30)),(IF(Y30=0,0,AE30/Y30)))</f>
        <v>0.8687307692307692</v>
      </c>
      <c r="AL30" s="115"/>
      <c r="AM30" s="115"/>
      <c r="AN30" s="115"/>
      <c r="AO30" s="115"/>
      <c r="AP30" s="115"/>
      <c r="AQ30" s="114">
        <v>8125</v>
      </c>
      <c r="AR30" s="114"/>
      <c r="AS30" s="114"/>
      <c r="AT30" s="114"/>
      <c r="AU30" s="114"/>
      <c r="AV30" s="114"/>
      <c r="AW30" s="114">
        <v>10242.67</v>
      </c>
      <c r="AX30" s="114"/>
      <c r="AY30" s="114"/>
      <c r="AZ30" s="114"/>
      <c r="BA30" s="114"/>
      <c r="BB30" s="114"/>
      <c r="BC30" s="115">
        <f>IF(BI30 = -1,(IF(AW30=0,0,AQ30/AW30)),(IF(AQ30=0,0,AW30/AQ30)))</f>
        <v>1.2606363076923077</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25.5" customHeight="1" x14ac:dyDescent="0.2">
      <c r="A33" s="67"/>
      <c r="B33" s="67"/>
      <c r="C33" s="109" t="s">
        <v>248</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254</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255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256</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257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109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258</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250</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126" t="s">
        <v>251</v>
      </c>
      <c r="C91" s="47"/>
      <c r="D91" s="47"/>
      <c r="E91" s="47"/>
      <c r="F91" s="47"/>
      <c r="G91" s="47"/>
      <c r="H91" s="47"/>
      <c r="I91" s="47"/>
      <c r="J91" s="47"/>
      <c r="K91" s="47"/>
      <c r="L91" s="47"/>
      <c r="M91"/>
      <c r="N91" s="126" t="s">
        <v>252</v>
      </c>
      <c r="O91" s="47"/>
      <c r="P91" s="47"/>
      <c r="Q91" s="47"/>
      <c r="R91" s="47"/>
      <c r="S91" s="47"/>
      <c r="T91" s="47"/>
      <c r="U91" s="47"/>
      <c r="V91" s="47"/>
      <c r="W91" s="47"/>
      <c r="X91" s="47"/>
      <c r="Y91" s="47"/>
      <c r="Z91" s="16"/>
      <c r="AA91" s="126" t="s">
        <v>253</v>
      </c>
      <c r="AB91" s="47"/>
      <c r="AC91" s="47"/>
      <c r="AD91" s="47"/>
      <c r="AE91" s="47"/>
      <c r="AF91" s="47"/>
      <c r="AG91" s="47"/>
      <c r="AH91" s="47"/>
      <c r="AI91" s="47"/>
      <c r="AJ91" s="16"/>
      <c r="AK91" s="132" t="s">
        <v>249</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31.5" customHeight="1" x14ac:dyDescent="0.15">
      <c r="A99" s="118">
        <v>1</v>
      </c>
      <c r="B99" s="118"/>
      <c r="C99" s="119" t="s">
        <v>249</v>
      </c>
      <c r="D99" s="120"/>
      <c r="E99" s="120"/>
      <c r="F99" s="120"/>
      <c r="G99" s="120"/>
      <c r="H99" s="120"/>
      <c r="I99" s="120"/>
      <c r="J99" s="120"/>
      <c r="K99" s="120"/>
      <c r="L99" s="120"/>
      <c r="M99" s="120"/>
      <c r="N99" s="120"/>
      <c r="O99" s="120"/>
      <c r="P99" s="120"/>
      <c r="Q99" s="120"/>
      <c r="R99" s="120"/>
      <c r="S99" s="120"/>
      <c r="T99" s="120"/>
      <c r="U99" s="120"/>
      <c r="V99" s="120"/>
      <c r="W99" s="120"/>
      <c r="X99" s="121"/>
      <c r="Y99" s="118">
        <v>251.06</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92" priority="1" stopIfTrue="1" operator="equal">
      <formula>$C74</formula>
    </cfRule>
  </conditionalFormatting>
  <conditionalFormatting sqref="A75:B75 B43:B44 B61:B73 B46:B47 B49:B53 A35:A73 A30:B30 A33:B33 B55:B59">
    <cfRule type="cellIs" dxfId="91" priority="2" stopIfTrue="1" operator="equal">
      <formula>0</formula>
    </cfRule>
  </conditionalFormatting>
  <conditionalFormatting sqref="C61:C73">
    <cfRule type="cellIs" dxfId="90" priority="3" stopIfTrue="1" operator="equal">
      <formula>$C52</formula>
    </cfRule>
  </conditionalFormatting>
  <conditionalFormatting sqref="C50:C53 C55:C59">
    <cfRule type="cellIs" dxfId="89" priority="4" stopIfTrue="1" operator="equal">
      <formula>$C34</formula>
    </cfRule>
  </conditionalFormatting>
  <conditionalFormatting sqref="C49">
    <cfRule type="cellIs" dxfId="88" priority="20"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740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7409" r:id="rId4"/>
      </mc:Fallback>
    </mc:AlternateContent>
    <mc:AlternateContent xmlns:mc="http://schemas.openxmlformats.org/markup-compatibility/2006">
      <mc:Choice Requires="x14">
        <oleObject progId="Equation.3" shapeId="1741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7410" r:id="rId6"/>
      </mc:Fallback>
    </mc:AlternateContent>
    <mc:AlternateContent xmlns:mc="http://schemas.openxmlformats.org/markup-compatibility/2006">
      <mc:Choice Requires="x14">
        <oleObject progId="Equation.3" shapeId="1741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7411" r:id="rId8"/>
      </mc:Fallback>
    </mc:AlternateContent>
    <mc:AlternateContent xmlns:mc="http://schemas.openxmlformats.org/markup-compatibility/2006">
      <mc:Choice Requires="x14">
        <oleObject progId="Equation.3" shapeId="1741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7412" r:id="rId10"/>
      </mc:Fallback>
    </mc:AlternateContent>
    <mc:AlternateContent xmlns:mc="http://schemas.openxmlformats.org/markup-compatibility/2006">
      <mc:Choice Requires="x14">
        <oleObject progId="Equation.3" shapeId="1741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7413" r:id="rId12"/>
      </mc:Fallback>
    </mc:AlternateContent>
  </oleObjec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044D9-8FB9-4C69-A775-9CBD05635849}">
  <sheetPr>
    <pageSetUpPr fitToPage="1"/>
  </sheetPr>
  <dimension ref="A1:CV106"/>
  <sheetViews>
    <sheetView topLeftCell="A78"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263</v>
      </c>
      <c r="C19" s="47"/>
      <c r="D19" s="47"/>
      <c r="E19" s="47"/>
      <c r="F19" s="47"/>
      <c r="G19" s="47"/>
      <c r="H19" s="47"/>
      <c r="I19" s="47"/>
      <c r="J19" s="47"/>
      <c r="K19" s="47"/>
      <c r="L19" s="47"/>
      <c r="M19"/>
      <c r="N19" s="126" t="s">
        <v>264</v>
      </c>
      <c r="O19" s="47"/>
      <c r="P19" s="47"/>
      <c r="Q19" s="47"/>
      <c r="R19" s="47"/>
      <c r="S19" s="47"/>
      <c r="T19" s="47"/>
      <c r="U19" s="47"/>
      <c r="V19" s="47"/>
      <c r="W19" s="47"/>
      <c r="X19" s="47"/>
      <c r="Y19" s="47"/>
      <c r="Z19" s="16"/>
      <c r="AA19" s="126" t="s">
        <v>265</v>
      </c>
      <c r="AB19" s="47"/>
      <c r="AC19" s="47"/>
      <c r="AD19" s="47"/>
      <c r="AE19" s="47"/>
      <c r="AF19" s="47"/>
      <c r="AG19" s="47"/>
      <c r="AH19" s="47"/>
      <c r="AI19" s="47"/>
      <c r="AJ19" s="16"/>
      <c r="AK19" s="132" t="s">
        <v>261</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259</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735.29</v>
      </c>
      <c r="AR30" s="114"/>
      <c r="AS30" s="114"/>
      <c r="AT30" s="114"/>
      <c r="AU30" s="114"/>
      <c r="AV30" s="114"/>
      <c r="AW30" s="114">
        <v>0</v>
      </c>
      <c r="AX30" s="114"/>
      <c r="AY30" s="114"/>
      <c r="AZ30" s="114"/>
      <c r="BA30" s="114"/>
      <c r="BB30" s="114"/>
      <c r="BC30" s="115">
        <f>IF(BI30 = -1,(IF(AW30=0,0,AQ30/AW30)),(IF(AQ30=0,0,AW30/AQ30)))</f>
        <v>0</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260</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100</v>
      </c>
      <c r="AR33" s="114"/>
      <c r="AS33" s="114"/>
      <c r="AT33" s="114"/>
      <c r="AU33" s="114"/>
      <c r="AV33" s="114"/>
      <c r="AW33" s="114">
        <v>111.76</v>
      </c>
      <c r="AX33" s="114"/>
      <c r="AY33" s="114"/>
      <c r="AZ33" s="114"/>
      <c r="BA33" s="114"/>
      <c r="BB33" s="114"/>
      <c r="BC33" s="115">
        <f>IF(BI33 = -1,(IF(AW33=0,0,AQ33/AW33)),(IF(AQ33=0,0,AW33/AQ33)))</f>
        <v>1.1176000000000001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134</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135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136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137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267</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268</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165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269</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167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270</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24" t="s">
        <v>262</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42.75" customHeight="1" x14ac:dyDescent="0.2">
      <c r="A91" s="10" t="s">
        <v>7</v>
      </c>
      <c r="B91" s="126" t="s">
        <v>263</v>
      </c>
      <c r="C91" s="47"/>
      <c r="D91" s="47"/>
      <c r="E91" s="47"/>
      <c r="F91" s="47"/>
      <c r="G91" s="47"/>
      <c r="H91" s="47"/>
      <c r="I91" s="47"/>
      <c r="J91" s="47"/>
      <c r="K91" s="47"/>
      <c r="L91" s="47"/>
      <c r="M91"/>
      <c r="N91" s="126" t="s">
        <v>264</v>
      </c>
      <c r="O91" s="47"/>
      <c r="P91" s="47"/>
      <c r="Q91" s="47"/>
      <c r="R91" s="47"/>
      <c r="S91" s="47"/>
      <c r="T91" s="47"/>
      <c r="U91" s="47"/>
      <c r="V91" s="47"/>
      <c r="W91" s="47"/>
      <c r="X91" s="47"/>
      <c r="Y91" s="47"/>
      <c r="Z91" s="16"/>
      <c r="AA91" s="126" t="s">
        <v>265</v>
      </c>
      <c r="AB91" s="47"/>
      <c r="AC91" s="47"/>
      <c r="AD91" s="47"/>
      <c r="AE91" s="47"/>
      <c r="AF91" s="47"/>
      <c r="AG91" s="47"/>
      <c r="AH91" s="47"/>
      <c r="AI91" s="47"/>
      <c r="AJ91" s="16"/>
      <c r="AK91" s="132" t="s">
        <v>261</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47.25" customHeight="1" x14ac:dyDescent="0.15">
      <c r="A99" s="118">
        <v>1</v>
      </c>
      <c r="B99" s="118"/>
      <c r="C99" s="119" t="s">
        <v>261</v>
      </c>
      <c r="D99" s="120"/>
      <c r="E99" s="120"/>
      <c r="F99" s="120"/>
      <c r="G99" s="120"/>
      <c r="H99" s="120"/>
      <c r="I99" s="120"/>
      <c r="J99" s="120"/>
      <c r="K99" s="120"/>
      <c r="L99" s="120"/>
      <c r="M99" s="120"/>
      <c r="N99" s="120"/>
      <c r="O99" s="120"/>
      <c r="P99" s="120"/>
      <c r="Q99" s="120"/>
      <c r="R99" s="120"/>
      <c r="S99" s="120"/>
      <c r="T99" s="120"/>
      <c r="U99" s="120"/>
      <c r="V99" s="120"/>
      <c r="W99" s="120"/>
      <c r="X99" s="121"/>
      <c r="Y99" s="118">
        <v>0</v>
      </c>
      <c r="Z99" s="118"/>
      <c r="AA99" s="118"/>
      <c r="AB99" s="118"/>
      <c r="AC99" s="118"/>
      <c r="AD99" s="118"/>
      <c r="AE99" s="118">
        <v>0</v>
      </c>
      <c r="AF99" s="118"/>
      <c r="AG99" s="118"/>
      <c r="AH99" s="118"/>
      <c r="AI99" s="118"/>
      <c r="AJ99" s="118"/>
      <c r="AK99" s="118">
        <v>111.76</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41.75" customHeight="1" x14ac:dyDescent="0.2">
      <c r="A102" s="124" t="s">
        <v>266</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87" priority="1" stopIfTrue="1" operator="equal">
      <formula>$C74</formula>
    </cfRule>
  </conditionalFormatting>
  <conditionalFormatting sqref="A75:B75 B43:B44 B61:B73 B46:B47 B49:B53 A35:A73 A30:B30 A33:B33 B55:B59">
    <cfRule type="cellIs" dxfId="86" priority="2" stopIfTrue="1" operator="equal">
      <formula>0</formula>
    </cfRule>
  </conditionalFormatting>
  <conditionalFormatting sqref="C61:C73">
    <cfRule type="cellIs" dxfId="85" priority="3" stopIfTrue="1" operator="equal">
      <formula>$C52</formula>
    </cfRule>
  </conditionalFormatting>
  <conditionalFormatting sqref="C50:C53 C55:C59">
    <cfRule type="cellIs" dxfId="84" priority="4" stopIfTrue="1" operator="equal">
      <formula>$C34</formula>
    </cfRule>
  </conditionalFormatting>
  <conditionalFormatting sqref="C49">
    <cfRule type="cellIs" dxfId="83" priority="2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843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8433" r:id="rId4"/>
      </mc:Fallback>
    </mc:AlternateContent>
    <mc:AlternateContent xmlns:mc="http://schemas.openxmlformats.org/markup-compatibility/2006">
      <mc:Choice Requires="x14">
        <oleObject progId="Equation.3" shapeId="1843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8434" r:id="rId6"/>
      </mc:Fallback>
    </mc:AlternateContent>
    <mc:AlternateContent xmlns:mc="http://schemas.openxmlformats.org/markup-compatibility/2006">
      <mc:Choice Requires="x14">
        <oleObject progId="Equation.3" shapeId="1843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8435" r:id="rId8"/>
      </mc:Fallback>
    </mc:AlternateContent>
    <mc:AlternateContent xmlns:mc="http://schemas.openxmlformats.org/markup-compatibility/2006">
      <mc:Choice Requires="x14">
        <oleObject progId="Equation.3" shapeId="1843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8436" r:id="rId10"/>
      </mc:Fallback>
    </mc:AlternateContent>
    <mc:AlternateContent xmlns:mc="http://schemas.openxmlformats.org/markup-compatibility/2006">
      <mc:Choice Requires="x14">
        <oleObject progId="Equation.3" shapeId="1843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8437" r:id="rId12"/>
      </mc:Fallback>
    </mc:AlternateContent>
  </oleObjec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43F6-945D-4BE7-998F-611E135C84D3}">
  <sheetPr>
    <pageSetUpPr fitToPage="1"/>
  </sheetPr>
  <dimension ref="A1:CV108"/>
  <sheetViews>
    <sheetView topLeftCell="A5" zoomScaleNormal="100" workbookViewId="0">
      <selection activeCell="N90" sqref="N90:AS90"/>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0" t="s">
        <v>7</v>
      </c>
      <c r="B19" s="126" t="s">
        <v>277</v>
      </c>
      <c r="C19" s="47"/>
      <c r="D19" s="47"/>
      <c r="E19" s="47"/>
      <c r="F19" s="47"/>
      <c r="G19" s="47"/>
      <c r="H19" s="47"/>
      <c r="I19" s="47"/>
      <c r="J19" s="47"/>
      <c r="K19" s="47"/>
      <c r="L19" s="47"/>
      <c r="M19"/>
      <c r="N19" s="126" t="s">
        <v>278</v>
      </c>
      <c r="O19" s="47"/>
      <c r="P19" s="47"/>
      <c r="Q19" s="47"/>
      <c r="R19" s="47"/>
      <c r="S19" s="47"/>
      <c r="T19" s="47"/>
      <c r="U19" s="47"/>
      <c r="V19" s="47"/>
      <c r="W19" s="47"/>
      <c r="X19" s="47"/>
      <c r="Y19" s="47"/>
      <c r="Z19" s="16"/>
      <c r="AA19" s="126" t="s">
        <v>265</v>
      </c>
      <c r="AB19" s="47"/>
      <c r="AC19" s="47"/>
      <c r="AD19" s="47"/>
      <c r="AE19" s="47"/>
      <c r="AF19" s="47"/>
      <c r="AG19" s="47"/>
      <c r="AH19" s="47"/>
      <c r="AI19" s="47"/>
      <c r="AJ19" s="16"/>
      <c r="AK19" s="132" t="s">
        <v>275</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271</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1210</v>
      </c>
      <c r="AR30" s="114"/>
      <c r="AS30" s="114"/>
      <c r="AT30" s="114"/>
      <c r="AU30" s="114"/>
      <c r="AV30" s="114"/>
      <c r="AW30" s="114">
        <v>1130</v>
      </c>
      <c r="AX30" s="114"/>
      <c r="AY30" s="114"/>
      <c r="AZ30" s="114"/>
      <c r="BA30" s="114"/>
      <c r="BB30" s="114"/>
      <c r="BC30" s="115">
        <f>IF(BI30 = -1,(IF(AW30=0,0,AQ30/AW30)),(IF(AQ30=0,0,AW30/AQ30)))</f>
        <v>0.93388429752066116</v>
      </c>
      <c r="BD30" s="115"/>
      <c r="BE30" s="115"/>
      <c r="BF30" s="115"/>
      <c r="BG30" s="115"/>
      <c r="BH30" s="115"/>
      <c r="BI30" s="116">
        <v>1</v>
      </c>
      <c r="CA30" s="1" t="s">
        <v>38</v>
      </c>
    </row>
    <row r="31" spans="1:79" ht="15" customHeight="1" x14ac:dyDescent="0.2">
      <c r="A31" s="67"/>
      <c r="B31" s="67"/>
      <c r="C31" s="109" t="s">
        <v>272</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19879.54</v>
      </c>
      <c r="AR31" s="114"/>
      <c r="AS31" s="114"/>
      <c r="AT31" s="114"/>
      <c r="AU31" s="114"/>
      <c r="AV31" s="114"/>
      <c r="AW31" s="114">
        <v>19879.5</v>
      </c>
      <c r="AX31" s="114"/>
      <c r="AY31" s="114"/>
      <c r="AZ31" s="114"/>
      <c r="BA31" s="114"/>
      <c r="BB31" s="114"/>
      <c r="BC31" s="115">
        <f>IF(BI31 = -1,(IF(AW31=0,0,AQ31/AW31)),(IF(AQ31=0,0,AW31/AQ31)))</f>
        <v>0.99999798788100724</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273</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v>
      </c>
      <c r="AR34" s="114"/>
      <c r="AS34" s="114"/>
      <c r="AT34" s="114"/>
      <c r="AU34" s="114"/>
      <c r="AV34" s="114"/>
      <c r="AW34" s="114">
        <v>10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25.5" customHeight="1" x14ac:dyDescent="0.2">
      <c r="A35" s="67"/>
      <c r="B35" s="67"/>
      <c r="C35" s="109" t="s">
        <v>274</v>
      </c>
      <c r="D35" s="112"/>
      <c r="E35" s="112"/>
      <c r="F35" s="112"/>
      <c r="G35" s="112"/>
      <c r="H35" s="112"/>
      <c r="I35" s="112"/>
      <c r="J35" s="112"/>
      <c r="K35" s="112"/>
      <c r="L35" s="112"/>
      <c r="M35" s="112"/>
      <c r="N35" s="112"/>
      <c r="O35" s="112"/>
      <c r="P35" s="112"/>
      <c r="Q35" s="112"/>
      <c r="R35" s="112"/>
      <c r="S35" s="112"/>
      <c r="T35" s="112"/>
      <c r="U35" s="112"/>
      <c r="V35" s="112"/>
      <c r="W35" s="112"/>
      <c r="X35" s="113"/>
      <c r="Y35" s="114">
        <v>0</v>
      </c>
      <c r="Z35" s="114"/>
      <c r="AA35" s="114"/>
      <c r="AB35" s="114"/>
      <c r="AC35" s="114"/>
      <c r="AD35" s="114"/>
      <c r="AE35" s="114">
        <v>0</v>
      </c>
      <c r="AF35" s="114"/>
      <c r="AG35" s="114"/>
      <c r="AH35" s="114"/>
      <c r="AI35" s="114"/>
      <c r="AJ35" s="114"/>
      <c r="AK35" s="115">
        <f>IF(BI35 = -1, (IF(AE35=0,0,Y35/AE35)),(IF(Y35=0,0,AE35/Y35)))</f>
        <v>0</v>
      </c>
      <c r="AL35" s="115"/>
      <c r="AM35" s="115"/>
      <c r="AN35" s="115"/>
      <c r="AO35" s="115"/>
      <c r="AP35" s="115"/>
      <c r="AQ35" s="114">
        <v>100</v>
      </c>
      <c r="AR35" s="114"/>
      <c r="AS35" s="114"/>
      <c r="AT35" s="114"/>
      <c r="AU35" s="114"/>
      <c r="AV35" s="114"/>
      <c r="AW35" s="114">
        <v>100</v>
      </c>
      <c r="AX35" s="114"/>
      <c r="AY35" s="114"/>
      <c r="AZ35" s="114"/>
      <c r="BA35" s="114"/>
      <c r="BB35" s="114"/>
      <c r="BC35" s="115">
        <f>IF(BI35 = -1,(IF(AW35=0,0,AQ35/AW35)),(IF(AQ35=0,0,AW35/AQ35)))</f>
        <v>1</v>
      </c>
      <c r="BD35" s="115"/>
      <c r="BE35" s="115"/>
      <c r="BF35" s="115"/>
      <c r="BG35" s="115"/>
      <c r="BH35" s="115"/>
      <c r="BI35" s="117">
        <v>1</v>
      </c>
    </row>
    <row r="36" spans="1:100" s="5" customFormat="1" ht="15" customHeight="1" x14ac:dyDescent="0.2">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69" t="s">
        <v>41</v>
      </c>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x14ac:dyDescent="0.2">
      <c r="A39" s="124" t="s">
        <v>134</v>
      </c>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CA39" s="1" t="s">
        <v>52</v>
      </c>
    </row>
    <row r="40" spans="1:100" ht="9"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52</v>
      </c>
    </row>
    <row r="41" spans="1:100" ht="15" customHeight="1"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3"/>
      <c r="Y41" s="94" t="s">
        <v>44</v>
      </c>
      <c r="Z41" s="95"/>
      <c r="AA41" s="95"/>
      <c r="AB41" s="95"/>
      <c r="AC41" s="95"/>
      <c r="AD41" s="95"/>
      <c r="AE41" s="95"/>
      <c r="AF41" s="95"/>
      <c r="AG41" s="95"/>
      <c r="AH41" s="95"/>
      <c r="AI41" s="95"/>
      <c r="AJ41" s="95"/>
      <c r="AK41" s="96"/>
      <c r="AL41" s="97" t="s">
        <v>45</v>
      </c>
      <c r="AM41" s="98"/>
      <c r="AN41" s="98"/>
      <c r="AO41" s="98"/>
      <c r="AP41" s="98"/>
      <c r="AQ41" s="98"/>
      <c r="AR41" s="98"/>
      <c r="AS41" s="98"/>
      <c r="AT41" s="98"/>
      <c r="AU41" s="98"/>
      <c r="AV41" s="98"/>
      <c r="AW41" s="98"/>
      <c r="AX41" s="98"/>
      <c r="AY41" s="98"/>
      <c r="AZ41" s="98"/>
      <c r="BA41" s="98"/>
      <c r="BB41" s="98"/>
      <c r="BC41" s="98"/>
      <c r="BD41" s="98"/>
      <c r="BE41" s="98"/>
      <c r="BF41" s="98"/>
      <c r="BG41" s="98"/>
      <c r="BH41" s="99"/>
      <c r="CA41" s="1" t="s">
        <v>52</v>
      </c>
    </row>
    <row r="42" spans="1:100" ht="15.75" customHeight="1" x14ac:dyDescent="0.2">
      <c r="A42" s="100" t="s">
        <v>46</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49</v>
      </c>
      <c r="Z42" s="104"/>
      <c r="AA42" s="104"/>
      <c r="AB42" s="104"/>
      <c r="AC42" s="104"/>
      <c r="AD42" s="104"/>
      <c r="AE42" s="104"/>
      <c r="AF42" s="104"/>
      <c r="AG42" s="104"/>
      <c r="AH42" s="104"/>
      <c r="AI42" s="104"/>
      <c r="AJ42" s="104"/>
      <c r="AK42" s="105"/>
      <c r="AL42" s="134" t="s">
        <v>135</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47</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50</v>
      </c>
      <c r="Z43" s="104"/>
      <c r="AA43" s="104"/>
      <c r="AB43" s="104"/>
      <c r="AC43" s="104"/>
      <c r="AD43" s="104"/>
      <c r="AE43" s="104"/>
      <c r="AF43" s="104"/>
      <c r="AG43" s="104"/>
      <c r="AH43" s="104"/>
      <c r="AI43" s="104"/>
      <c r="AJ43" s="104"/>
      <c r="AK43" s="105"/>
      <c r="AL43" s="134" t="s">
        <v>136</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48</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51</v>
      </c>
      <c r="Z44" s="104"/>
      <c r="AA44" s="104"/>
      <c r="AB44" s="104"/>
      <c r="AC44" s="104"/>
      <c r="AD44" s="104"/>
      <c r="AE44" s="104"/>
      <c r="AF44" s="104"/>
      <c r="AG44" s="104"/>
      <c r="AH44" s="104"/>
      <c r="AI44" s="104"/>
      <c r="AJ44" s="104"/>
      <c r="AK44" s="105"/>
      <c r="AL44" s="134" t="s">
        <v>137</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 customHeight="1" x14ac:dyDescent="0.2">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x14ac:dyDescent="0.25">
      <c r="B46" s="38" t="s">
        <v>28</v>
      </c>
    </row>
    <row r="47" spans="1:100" s="38" customFormat="1" ht="48.75" customHeight="1" x14ac:dyDescent="0.25">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x14ac:dyDescent="0.25"/>
    <row r="49" spans="1:60" s="38" customFormat="1" ht="1.5" hidden="1" customHeight="1" x14ac:dyDescent="0.25"/>
    <row r="50" spans="1:60" s="38" customFormat="1" ht="35.25" customHeight="1" x14ac:dyDescent="0.25">
      <c r="A50" s="135" t="s">
        <v>279</v>
      </c>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row>
    <row r="51" spans="1:60" s="38" customFormat="1" ht="15.75" x14ac:dyDescent="0.25"/>
    <row r="52" spans="1:60" s="38" customFormat="1" ht="15.75" x14ac:dyDescent="0.25">
      <c r="B52" s="38" t="s">
        <v>29</v>
      </c>
    </row>
    <row r="53" spans="1:60" s="38" customFormat="1" ht="15.75" x14ac:dyDescent="0.25"/>
    <row r="54" spans="1:60" s="38" customFormat="1" ht="15.75" x14ac:dyDescent="0.25"/>
    <row r="55" spans="1:60" s="38" customFormat="1" ht="15.75" x14ac:dyDescent="0.25"/>
    <row r="56" spans="1:60" s="38" customFormat="1" ht="30.75" customHeight="1" x14ac:dyDescent="0.25">
      <c r="A56" s="135" t="s">
        <v>280</v>
      </c>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row>
    <row r="57" spans="1:60" s="38" customFormat="1" ht="15.75" x14ac:dyDescent="0.25"/>
    <row r="58" spans="1:60" s="38" customFormat="1" ht="24.75" customHeight="1" x14ac:dyDescent="0.25">
      <c r="B58" s="87" t="s">
        <v>30</v>
      </c>
      <c r="C58" s="87"/>
      <c r="D58" s="87"/>
      <c r="E58" s="87"/>
      <c r="F58" s="87"/>
      <c r="G58" s="87"/>
      <c r="H58" s="87"/>
      <c r="I58" s="87"/>
      <c r="J58" s="87"/>
      <c r="K58" s="87"/>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row>
    <row r="59" spans="1:60" s="38" customFormat="1" ht="15.75" x14ac:dyDescent="0.25"/>
    <row r="60" spans="1:60" s="38" customFormat="1" ht="15.75" x14ac:dyDescent="0.25"/>
    <row r="61" spans="1:60" s="38" customFormat="1" ht="22.5" customHeight="1" x14ac:dyDescent="0.25"/>
    <row r="62" spans="1:60" s="38" customFormat="1" ht="29.25" customHeight="1" x14ac:dyDescent="0.25">
      <c r="A62" s="135" t="s">
        <v>165</v>
      </c>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row>
    <row r="63" spans="1:60" s="38" customFormat="1" ht="15.75" x14ac:dyDescent="0.25"/>
    <row r="64" spans="1:60" s="38" customFormat="1" ht="15.75" x14ac:dyDescent="0.25"/>
    <row r="65" spans="1:78" s="38" customFormat="1" ht="15.75" x14ac:dyDescent="0.25"/>
    <row r="66" spans="1:78" s="38" customFormat="1" ht="15.75" x14ac:dyDescent="0.25">
      <c r="A66" s="136" t="s">
        <v>281</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row>
    <row r="67" spans="1:78" s="38" customFormat="1"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x14ac:dyDescent="0.25">
      <c r="A68" s="137" t="s">
        <v>167</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row>
    <row r="69" spans="1:78" s="38" customFormat="1" ht="19.5" customHeight="1" x14ac:dyDescent="0.25">
      <c r="C69" s="64" t="s">
        <v>43</v>
      </c>
      <c r="D69" s="65"/>
      <c r="E69" s="138" t="s">
        <v>95</v>
      </c>
      <c r="F69" s="107"/>
      <c r="G69" s="107"/>
      <c r="H69" s="107"/>
      <c r="I69" s="107"/>
      <c r="J69" s="107"/>
      <c r="K69" s="107"/>
      <c r="L69" s="107"/>
    </row>
    <row r="70" spans="1:78" s="40" customFormat="1" ht="17.25" customHeight="1" x14ac:dyDescent="0.2">
      <c r="B70" s="40" t="s">
        <v>31</v>
      </c>
    </row>
    <row r="71" spans="1:78" s="38" customFormat="1" ht="15.75" x14ac:dyDescent="0.25">
      <c r="E71" s="38" t="s">
        <v>32</v>
      </c>
    </row>
    <row r="72" spans="1:78" s="38" customFormat="1" ht="6" customHeight="1" x14ac:dyDescent="0.25"/>
    <row r="73" spans="1:78" s="38" customFormat="1" ht="15.75" x14ac:dyDescent="0.25">
      <c r="C73" s="60" t="s">
        <v>42</v>
      </c>
      <c r="D73" s="60"/>
      <c r="E73" s="139" t="s">
        <v>282</v>
      </c>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31.5" customHeight="1" x14ac:dyDescent="0.2">
      <c r="A76" s="124" t="s">
        <v>276</v>
      </c>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5"/>
      <c r="BF76" s="125"/>
      <c r="BG76" s="125"/>
      <c r="BH76" s="125"/>
      <c r="BI76" s="125"/>
      <c r="BJ76" s="125"/>
      <c r="BK76" s="125"/>
      <c r="BL76" s="12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x14ac:dyDescent="0.2">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x14ac:dyDescent="0.2">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6" t="s">
        <v>53</v>
      </c>
      <c r="BF83" s="106"/>
      <c r="BG83" s="106"/>
      <c r="BH83" s="106"/>
      <c r="BI83" s="106"/>
      <c r="BJ83" s="106"/>
      <c r="BK83" s="106"/>
      <c r="BL83" s="106"/>
    </row>
    <row r="84" spans="1:64" ht="15.75" x14ac:dyDescent="0.2">
      <c r="A84" s="52" t="s">
        <v>54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15.75" customHeight="1" x14ac:dyDescent="0.2">
      <c r="A85" s="52" t="s">
        <v>84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6"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x14ac:dyDescent="0.2">
      <c r="A87" s="10" t="s">
        <v>2</v>
      </c>
      <c r="B87" s="126" t="s">
        <v>78</v>
      </c>
      <c r="C87" s="47"/>
      <c r="D87" s="47"/>
      <c r="E87" s="47"/>
      <c r="F87" s="47"/>
      <c r="G87" s="47"/>
      <c r="H87" s="47"/>
      <c r="I87" s="47"/>
      <c r="J87" s="47"/>
      <c r="K87" s="47"/>
      <c r="L87" s="47"/>
      <c r="M87" s="11"/>
      <c r="N87" s="127" t="s">
        <v>503</v>
      </c>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
      <c r="AU87" s="126" t="s">
        <v>81</v>
      </c>
      <c r="AV87" s="47"/>
      <c r="AW87" s="47"/>
      <c r="AX87" s="47"/>
      <c r="AY87" s="47"/>
      <c r="AZ87" s="47"/>
      <c r="BA87" s="47"/>
      <c r="BB87" s="47"/>
      <c r="BC87" s="12"/>
      <c r="BD87" s="12"/>
      <c r="BE87" s="12"/>
      <c r="BF87" s="12"/>
      <c r="BG87" s="12"/>
      <c r="BH87" s="12"/>
      <c r="BI87" s="12"/>
      <c r="BJ87" s="12"/>
      <c r="BK87" s="12"/>
      <c r="BL87" s="12"/>
    </row>
    <row r="88" spans="1:64" ht="21.75" customHeight="1" x14ac:dyDescent="0.2">
      <c r="A88" s="13"/>
      <c r="B88" s="48" t="s">
        <v>8</v>
      </c>
      <c r="C88" s="48"/>
      <c r="D88" s="48"/>
      <c r="E88" s="48"/>
      <c r="F88" s="48"/>
      <c r="G88" s="48"/>
      <c r="H88" s="48"/>
      <c r="I88" s="48"/>
      <c r="J88" s="48"/>
      <c r="K88" s="48"/>
      <c r="L88" s="48"/>
      <c r="M88" s="13"/>
      <c r="N88" s="51" t="s">
        <v>9</v>
      </c>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13"/>
      <c r="AU88" s="48" t="s">
        <v>10</v>
      </c>
      <c r="AV88" s="48"/>
      <c r="AW88" s="48"/>
      <c r="AX88" s="48"/>
      <c r="AY88" s="48"/>
      <c r="AZ88" s="48"/>
      <c r="BA88" s="48"/>
      <c r="BB88" s="48"/>
      <c r="BC88" s="13"/>
      <c r="BD88" s="13"/>
      <c r="BE88" s="13"/>
      <c r="BF88" s="13"/>
      <c r="BG88" s="13"/>
      <c r="BH88" s="13"/>
      <c r="BI88" s="13"/>
      <c r="BJ88" s="13"/>
      <c r="BK88" s="13"/>
      <c r="BL88" s="13"/>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7.95" customHeight="1" x14ac:dyDescent="0.2">
      <c r="A90" s="15" t="s">
        <v>6</v>
      </c>
      <c r="B90" s="126" t="s">
        <v>86</v>
      </c>
      <c r="C90" s="47"/>
      <c r="D90" s="47"/>
      <c r="E90" s="47"/>
      <c r="F90" s="47"/>
      <c r="G90" s="47"/>
      <c r="H90" s="47"/>
      <c r="I90" s="47"/>
      <c r="J90" s="47"/>
      <c r="K90" s="47"/>
      <c r="L90" s="47"/>
      <c r="M90" s="11"/>
      <c r="N90" s="127" t="s">
        <v>503</v>
      </c>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
      <c r="AU90" s="126" t="s">
        <v>81</v>
      </c>
      <c r="AV90" s="47"/>
      <c r="AW90" s="47"/>
      <c r="AX90" s="47"/>
      <c r="AY90" s="47"/>
      <c r="AZ90" s="47"/>
      <c r="BA90" s="47"/>
      <c r="BB90" s="47"/>
      <c r="BC90" s="16"/>
      <c r="BD90" s="16"/>
      <c r="BE90" s="16"/>
      <c r="BF90" s="16"/>
      <c r="BG90" s="16"/>
      <c r="BH90" s="16"/>
      <c r="BI90" s="16"/>
      <c r="BJ90" s="16"/>
      <c r="BK90" s="16"/>
      <c r="BL90" s="17"/>
    </row>
    <row r="91" spans="1:64" ht="23.25" customHeight="1" x14ac:dyDescent="0.2">
      <c r="A91" s="18"/>
      <c r="B91" s="48" t="s">
        <v>8</v>
      </c>
      <c r="C91" s="48"/>
      <c r="D91" s="48"/>
      <c r="E91" s="48"/>
      <c r="F91" s="48"/>
      <c r="G91" s="48"/>
      <c r="H91" s="48"/>
      <c r="I91" s="48"/>
      <c r="J91" s="48"/>
      <c r="K91" s="48"/>
      <c r="L91" s="48"/>
      <c r="M91" s="13"/>
      <c r="N91" s="51" t="s">
        <v>11</v>
      </c>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13"/>
      <c r="AU91" s="48" t="s">
        <v>10</v>
      </c>
      <c r="AV91" s="48"/>
      <c r="AW91" s="48"/>
      <c r="AX91" s="48"/>
      <c r="AY91" s="48"/>
      <c r="AZ91" s="48"/>
      <c r="BA91" s="48"/>
      <c r="BB91" s="48"/>
      <c r="BC91" s="19"/>
      <c r="BD91" s="19"/>
      <c r="BE91" s="19"/>
      <c r="BF91" s="19"/>
      <c r="BG91" s="19"/>
      <c r="BH91" s="19"/>
      <c r="BI91" s="19"/>
      <c r="BJ91" s="19"/>
      <c r="BK91" s="20"/>
      <c r="BL91" s="19"/>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57" customHeight="1" x14ac:dyDescent="0.2">
      <c r="A93" s="10" t="s">
        <v>7</v>
      </c>
      <c r="B93" s="126" t="s">
        <v>277</v>
      </c>
      <c r="C93" s="47"/>
      <c r="D93" s="47"/>
      <c r="E93" s="47"/>
      <c r="F93" s="47"/>
      <c r="G93" s="47"/>
      <c r="H93" s="47"/>
      <c r="I93" s="47"/>
      <c r="J93" s="47"/>
      <c r="K93" s="47"/>
      <c r="L93" s="47"/>
      <c r="M93"/>
      <c r="N93" s="126" t="s">
        <v>278</v>
      </c>
      <c r="O93" s="47"/>
      <c r="P93" s="47"/>
      <c r="Q93" s="47"/>
      <c r="R93" s="47"/>
      <c r="S93" s="47"/>
      <c r="T93" s="47"/>
      <c r="U93" s="47"/>
      <c r="V93" s="47"/>
      <c r="W93" s="47"/>
      <c r="X93" s="47"/>
      <c r="Y93" s="47"/>
      <c r="Z93" s="16"/>
      <c r="AA93" s="126" t="s">
        <v>265</v>
      </c>
      <c r="AB93" s="47"/>
      <c r="AC93" s="47"/>
      <c r="AD93" s="47"/>
      <c r="AE93" s="47"/>
      <c r="AF93" s="47"/>
      <c r="AG93" s="47"/>
      <c r="AH93" s="47"/>
      <c r="AI93" s="47"/>
      <c r="AJ93" s="16"/>
      <c r="AK93" s="132" t="s">
        <v>275</v>
      </c>
      <c r="AL93" s="128"/>
      <c r="AM93" s="128"/>
      <c r="AN93" s="128"/>
      <c r="AO93" s="128"/>
      <c r="AP93" s="128"/>
      <c r="AQ93" s="128"/>
      <c r="AR93" s="128"/>
      <c r="AS93" s="128"/>
      <c r="AT93" s="128"/>
      <c r="AU93" s="128"/>
      <c r="AV93" s="128"/>
      <c r="AW93" s="128"/>
      <c r="AX93" s="128"/>
      <c r="AY93" s="128"/>
      <c r="AZ93" s="128"/>
      <c r="BA93" s="128"/>
      <c r="BB93" s="128"/>
      <c r="BC93" s="128"/>
      <c r="BD93" s="16"/>
      <c r="BE93" s="126" t="s">
        <v>82</v>
      </c>
      <c r="BF93" s="47"/>
      <c r="BG93" s="47"/>
      <c r="BH93" s="47"/>
      <c r="BI93" s="47"/>
      <c r="BJ93" s="47"/>
      <c r="BK93" s="47"/>
      <c r="BL93" s="47"/>
    </row>
    <row r="94" spans="1:64" ht="23.25" customHeight="1" x14ac:dyDescent="0.2">
      <c r="A94"/>
      <c r="B94" s="48" t="s">
        <v>8</v>
      </c>
      <c r="C94" s="48"/>
      <c r="D94" s="48"/>
      <c r="E94" s="48"/>
      <c r="F94" s="48"/>
      <c r="G94" s="48"/>
      <c r="H94" s="48"/>
      <c r="I94" s="48"/>
      <c r="J94" s="48"/>
      <c r="K94" s="48"/>
      <c r="L94" s="48"/>
      <c r="M94"/>
      <c r="N94" s="48" t="s">
        <v>12</v>
      </c>
      <c r="O94" s="48"/>
      <c r="P94" s="48"/>
      <c r="Q94" s="48"/>
      <c r="R94" s="48"/>
      <c r="S94" s="48"/>
      <c r="T94" s="48"/>
      <c r="U94" s="48"/>
      <c r="V94" s="48"/>
      <c r="W94" s="48"/>
      <c r="X94" s="48"/>
      <c r="Y94" s="48"/>
      <c r="Z94" s="19"/>
      <c r="AA94" s="49" t="s">
        <v>13</v>
      </c>
      <c r="AB94" s="49"/>
      <c r="AC94" s="49"/>
      <c r="AD94" s="49"/>
      <c r="AE94" s="49"/>
      <c r="AF94" s="49"/>
      <c r="AG94" s="49"/>
      <c r="AH94" s="49"/>
      <c r="AI94" s="49"/>
      <c r="AJ94" s="19"/>
      <c r="AK94" s="50" t="s">
        <v>14</v>
      </c>
      <c r="AL94" s="50"/>
      <c r="AM94" s="50"/>
      <c r="AN94" s="50"/>
      <c r="AO94" s="50"/>
      <c r="AP94" s="50"/>
      <c r="AQ94" s="50"/>
      <c r="AR94" s="50"/>
      <c r="AS94" s="50"/>
      <c r="AT94" s="50"/>
      <c r="AU94" s="50"/>
      <c r="AV94" s="50"/>
      <c r="AW94" s="50"/>
      <c r="AX94" s="50"/>
      <c r="AY94" s="50"/>
      <c r="AZ94" s="50"/>
      <c r="BA94" s="50"/>
      <c r="BB94" s="50"/>
      <c r="BC94" s="50"/>
      <c r="BD94" s="19"/>
      <c r="BE94" s="48" t="s">
        <v>15</v>
      </c>
      <c r="BF94" s="48"/>
      <c r="BG94" s="48"/>
      <c r="BH94" s="48"/>
      <c r="BI94" s="48"/>
      <c r="BJ94" s="48"/>
      <c r="BK94" s="48"/>
      <c r="BL94" s="48"/>
    </row>
    <row r="95" spans="1:64" s="22" customFormat="1" ht="12" customHeight="1" x14ac:dyDescent="0.2">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x14ac:dyDescent="0.2">
      <c r="A96" s="10" t="s">
        <v>55</v>
      </c>
      <c r="B96" s="108" t="s">
        <v>56</v>
      </c>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x14ac:dyDescent="0.2">
      <c r="A97" s="57" t="s">
        <v>0</v>
      </c>
      <c r="B97" s="57"/>
      <c r="C97" s="57" t="s">
        <v>57</v>
      </c>
      <c r="D97" s="57"/>
      <c r="E97" s="57"/>
      <c r="F97" s="57"/>
      <c r="G97" s="57"/>
      <c r="H97" s="57"/>
      <c r="I97" s="57"/>
      <c r="J97" s="57"/>
      <c r="K97" s="57"/>
      <c r="L97" s="57"/>
      <c r="M97" s="57"/>
      <c r="N97" s="57"/>
      <c r="O97" s="57"/>
      <c r="P97" s="57"/>
      <c r="Q97" s="57"/>
      <c r="R97" s="57"/>
      <c r="S97" s="57"/>
      <c r="T97" s="57"/>
      <c r="U97" s="57"/>
      <c r="V97" s="57"/>
      <c r="W97" s="57"/>
      <c r="X97" s="57"/>
      <c r="Y97" s="57" t="s">
        <v>58</v>
      </c>
      <c r="Z97" s="57"/>
      <c r="AA97" s="57"/>
      <c r="AB97" s="57"/>
      <c r="AC97" s="57"/>
      <c r="AD97" s="57"/>
      <c r="AE97" s="57"/>
      <c r="AF97" s="57"/>
      <c r="AG97" s="57"/>
      <c r="AH97" s="57"/>
      <c r="AI97" s="57"/>
      <c r="AJ97" s="57"/>
      <c r="AK97" s="57"/>
      <c r="AL97" s="57"/>
      <c r="AM97" s="57"/>
      <c r="AN97" s="57"/>
      <c r="AO97" s="57"/>
      <c r="AP97" s="57"/>
    </row>
    <row r="98" spans="1:79" ht="31.5" customHeight="1" x14ac:dyDescent="0.2">
      <c r="A98" s="57"/>
      <c r="B98" s="57"/>
      <c r="C98" s="57"/>
      <c r="D98" s="57"/>
      <c r="E98" s="57"/>
      <c r="F98" s="57"/>
      <c r="G98" s="57"/>
      <c r="H98" s="57"/>
      <c r="I98" s="57"/>
      <c r="J98" s="57"/>
      <c r="K98" s="57"/>
      <c r="L98" s="57"/>
      <c r="M98" s="57"/>
      <c r="N98" s="57"/>
      <c r="O98" s="57"/>
      <c r="P98" s="57"/>
      <c r="Q98" s="57"/>
      <c r="R98" s="57"/>
      <c r="S98" s="57"/>
      <c r="T98" s="57"/>
      <c r="U98" s="57"/>
      <c r="V98" s="57"/>
      <c r="W98" s="57"/>
      <c r="X98" s="57"/>
      <c r="Y98" s="57" t="s">
        <v>59</v>
      </c>
      <c r="Z98" s="57"/>
      <c r="AA98" s="57"/>
      <c r="AB98" s="57"/>
      <c r="AC98" s="57"/>
      <c r="AD98" s="57"/>
      <c r="AE98" s="57" t="s">
        <v>60</v>
      </c>
      <c r="AF98" s="57"/>
      <c r="AG98" s="57"/>
      <c r="AH98" s="57"/>
      <c r="AI98" s="57"/>
      <c r="AJ98" s="57"/>
      <c r="AK98" s="57" t="s">
        <v>61</v>
      </c>
      <c r="AL98" s="57"/>
      <c r="AM98" s="57"/>
      <c r="AN98" s="57"/>
      <c r="AO98" s="57"/>
      <c r="AP98" s="57"/>
    </row>
    <row r="99" spans="1:79" ht="17.25" customHeight="1" x14ac:dyDescent="0.2">
      <c r="A99" s="57">
        <v>1</v>
      </c>
      <c r="B99" s="57"/>
      <c r="C99" s="57">
        <v>2</v>
      </c>
      <c r="D99" s="57"/>
      <c r="E99" s="57"/>
      <c r="F99" s="57"/>
      <c r="G99" s="57"/>
      <c r="H99" s="57"/>
      <c r="I99" s="57"/>
      <c r="J99" s="57"/>
      <c r="K99" s="57"/>
      <c r="L99" s="57"/>
      <c r="M99" s="57"/>
      <c r="N99" s="57"/>
      <c r="O99" s="57"/>
      <c r="P99" s="57"/>
      <c r="Q99" s="57"/>
      <c r="R99" s="57"/>
      <c r="S99" s="57"/>
      <c r="T99" s="57"/>
      <c r="U99" s="57"/>
      <c r="V99" s="57"/>
      <c r="W99" s="57"/>
      <c r="X99" s="57"/>
      <c r="Y99" s="57">
        <v>3</v>
      </c>
      <c r="Z99" s="57"/>
      <c r="AA99" s="57"/>
      <c r="AB99" s="57"/>
      <c r="AC99" s="57"/>
      <c r="AD99" s="57"/>
      <c r="AE99" s="57">
        <v>4</v>
      </c>
      <c r="AF99" s="57"/>
      <c r="AG99" s="57"/>
      <c r="AH99" s="57"/>
      <c r="AI99" s="57"/>
      <c r="AJ99" s="57"/>
      <c r="AK99" s="57">
        <v>5</v>
      </c>
      <c r="AL99" s="57"/>
      <c r="AM99" s="57"/>
      <c r="AN99" s="57"/>
      <c r="AO99" s="57"/>
      <c r="AP99" s="57"/>
    </row>
    <row r="100" spans="1:79" s="22" customFormat="1" ht="17.25" hidden="1" customHeight="1" x14ac:dyDescent="0.2">
      <c r="A100" s="57" t="s">
        <v>4</v>
      </c>
      <c r="B100" s="57"/>
      <c r="C100" s="57" t="s">
        <v>5</v>
      </c>
      <c r="D100" s="57"/>
      <c r="E100" s="57"/>
      <c r="F100" s="57"/>
      <c r="G100" s="57"/>
      <c r="H100" s="57"/>
      <c r="I100" s="57"/>
      <c r="J100" s="57"/>
      <c r="K100" s="57"/>
      <c r="L100" s="57"/>
      <c r="M100" s="57"/>
      <c r="N100" s="57"/>
      <c r="O100" s="57"/>
      <c r="P100" s="57"/>
      <c r="Q100" s="57"/>
      <c r="R100" s="57"/>
      <c r="S100" s="57"/>
      <c r="T100" s="57"/>
      <c r="U100" s="57"/>
      <c r="V100" s="57"/>
      <c r="W100" s="57"/>
      <c r="X100" s="57"/>
      <c r="Y100" s="57" t="s">
        <v>33</v>
      </c>
      <c r="Z100" s="57"/>
      <c r="AA100" s="57"/>
      <c r="AB100" s="57"/>
      <c r="AC100" s="57"/>
      <c r="AD100" s="57"/>
      <c r="AE100" s="57" t="s">
        <v>34</v>
      </c>
      <c r="AF100" s="57"/>
      <c r="AG100" s="57"/>
      <c r="AH100" s="57"/>
      <c r="AI100" s="57"/>
      <c r="AJ100" s="57"/>
      <c r="AK100" s="57" t="s">
        <v>62</v>
      </c>
      <c r="AL100" s="57"/>
      <c r="AM100" s="57"/>
      <c r="AN100" s="57"/>
      <c r="AO100" s="57"/>
      <c r="AP100" s="5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123" customFormat="1" ht="63" customHeight="1" x14ac:dyDescent="0.15">
      <c r="A101" s="118">
        <v>1</v>
      </c>
      <c r="B101" s="118"/>
      <c r="C101" s="119" t="s">
        <v>275</v>
      </c>
      <c r="D101" s="120"/>
      <c r="E101" s="120"/>
      <c r="F101" s="120"/>
      <c r="G101" s="120"/>
      <c r="H101" s="120"/>
      <c r="I101" s="120"/>
      <c r="J101" s="120"/>
      <c r="K101" s="120"/>
      <c r="L101" s="120"/>
      <c r="M101" s="120"/>
      <c r="N101" s="120"/>
      <c r="O101" s="120"/>
      <c r="P101" s="120"/>
      <c r="Q101" s="120"/>
      <c r="R101" s="120"/>
      <c r="S101" s="120"/>
      <c r="T101" s="120"/>
      <c r="U101" s="120"/>
      <c r="V101" s="120"/>
      <c r="W101" s="120"/>
      <c r="X101" s="121"/>
      <c r="Y101" s="118">
        <v>196.69</v>
      </c>
      <c r="Z101" s="118"/>
      <c r="AA101" s="118"/>
      <c r="AB101" s="118"/>
      <c r="AC101" s="118"/>
      <c r="AD101" s="118"/>
      <c r="AE101" s="118">
        <v>0</v>
      </c>
      <c r="AF101" s="118"/>
      <c r="AG101" s="118"/>
      <c r="AH101" s="118"/>
      <c r="AI101" s="118"/>
      <c r="AJ101" s="118"/>
      <c r="AK101" s="118">
        <v>0</v>
      </c>
      <c r="AL101" s="118"/>
      <c r="AM101" s="118"/>
      <c r="AN101" s="118"/>
      <c r="AO101" s="118"/>
      <c r="AP101" s="118"/>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CA101" s="123" t="s">
        <v>66</v>
      </c>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63</v>
      </c>
      <c r="B103" s="108" t="s">
        <v>64</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
      <c r="A104" s="133"/>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row>
    <row r="105" spans="1:79" s="22" customFormat="1" ht="12" customHeight="1" x14ac:dyDescent="0.2">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5">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x14ac:dyDescent="0.25">
      <c r="A107" s="129" t="s">
        <v>79</v>
      </c>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56"/>
      <c r="X107" s="56"/>
      <c r="Y107" s="56"/>
      <c r="Z107" s="56"/>
      <c r="AA107" s="56"/>
      <c r="AB107" s="56"/>
      <c r="AC107" s="56"/>
      <c r="AD107" s="56"/>
      <c r="AE107" s="56"/>
      <c r="AF107" s="56"/>
      <c r="AG107" s="56"/>
      <c r="AH107" s="56"/>
      <c r="AI107" s="56"/>
      <c r="AJ107" s="56"/>
      <c r="AK107" s="56"/>
      <c r="AL107" s="56"/>
      <c r="AM107" s="56"/>
      <c r="AN107" s="2"/>
      <c r="AO107" s="2"/>
      <c r="AP107" s="130" t="s">
        <v>80</v>
      </c>
      <c r="AQ107" s="131"/>
      <c r="AR107" s="131"/>
      <c r="AS107" s="131"/>
      <c r="AT107" s="131"/>
      <c r="AU107" s="131"/>
      <c r="AV107" s="131"/>
      <c r="AW107" s="131"/>
      <c r="AX107" s="131"/>
      <c r="AY107" s="131"/>
      <c r="AZ107" s="131"/>
      <c r="BA107" s="131"/>
      <c r="BB107" s="131"/>
      <c r="BC107" s="131"/>
      <c r="BD107" s="131"/>
      <c r="BE107" s="131"/>
      <c r="BF107" s="131"/>
      <c r="BG107" s="131"/>
      <c r="BH107" s="131"/>
    </row>
    <row r="108" spans="1:79" x14ac:dyDescent="0.2">
      <c r="W108" s="55" t="s">
        <v>3</v>
      </c>
      <c r="X108" s="55"/>
      <c r="Y108" s="55"/>
      <c r="Z108" s="55"/>
      <c r="AA108" s="55"/>
      <c r="AB108" s="55"/>
      <c r="AC108" s="55"/>
      <c r="AD108" s="55"/>
      <c r="AE108" s="55"/>
      <c r="AF108" s="55"/>
      <c r="AG108" s="55"/>
      <c r="AH108" s="55"/>
      <c r="AI108" s="55"/>
      <c r="AJ108" s="55"/>
      <c r="AK108" s="55"/>
      <c r="AL108" s="55"/>
      <c r="AM108" s="55"/>
      <c r="AN108" s="3"/>
      <c r="AO108" s="3"/>
      <c r="AP108" s="55" t="s">
        <v>18</v>
      </c>
      <c r="AQ108" s="55"/>
      <c r="AR108" s="55"/>
      <c r="AS108" s="55"/>
      <c r="AT108" s="55"/>
      <c r="AU108" s="55"/>
      <c r="AV108" s="55"/>
      <c r="AW108" s="55"/>
      <c r="AX108" s="55"/>
      <c r="AY108" s="55"/>
      <c r="AZ108" s="55"/>
      <c r="BA108" s="55"/>
      <c r="BB108" s="55"/>
      <c r="BC108" s="55"/>
      <c r="BD108" s="55"/>
      <c r="BE108" s="55"/>
      <c r="BF108" s="55"/>
      <c r="BG108" s="55"/>
      <c r="BH108" s="55"/>
    </row>
  </sheetData>
  <mergeCells count="177">
    <mergeCell ref="AW35:BB35"/>
    <mergeCell ref="BC35:BH35"/>
    <mergeCell ref="A35:B35"/>
    <mergeCell ref="C35:X35"/>
    <mergeCell ref="Y35:AD35"/>
    <mergeCell ref="AE35:AJ35"/>
    <mergeCell ref="AK35:AP35"/>
    <mergeCell ref="AQ35:AV35"/>
    <mergeCell ref="AW31:BB31"/>
    <mergeCell ref="BC31:BH31"/>
    <mergeCell ref="A31:B31"/>
    <mergeCell ref="C31:X31"/>
    <mergeCell ref="Y31:AD31"/>
    <mergeCell ref="AE31:AJ31"/>
    <mergeCell ref="AK31:AP31"/>
    <mergeCell ref="AQ31:AV31"/>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 ref="AA94:AI94"/>
    <mergeCell ref="AK94:BC94"/>
    <mergeCell ref="BE94:BL94"/>
    <mergeCell ref="B90:L90"/>
    <mergeCell ref="N90:AS90"/>
    <mergeCell ref="AU90:BB90"/>
    <mergeCell ref="B91:L91"/>
    <mergeCell ref="N91:AS91"/>
    <mergeCell ref="AU91:BB91"/>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50:BH50"/>
    <mergeCell ref="A56:BH56"/>
    <mergeCell ref="B58:AW58"/>
    <mergeCell ref="A62:BH62"/>
    <mergeCell ref="A66:BH66"/>
    <mergeCell ref="A68:BH68"/>
    <mergeCell ref="A43:X43"/>
    <mergeCell ref="Y43:AK43"/>
    <mergeCell ref="AL43:BH43"/>
    <mergeCell ref="A44:X44"/>
    <mergeCell ref="Y44:AK44"/>
    <mergeCell ref="AL44:BH44"/>
    <mergeCell ref="A37:AD37"/>
    <mergeCell ref="A39:BL39"/>
    <mergeCell ref="A41:X41"/>
    <mergeCell ref="Y41:AK41"/>
    <mergeCell ref="AL41:BH41"/>
    <mergeCell ref="A42:X42"/>
    <mergeCell ref="Y42:AK42"/>
    <mergeCell ref="AL42:BH42"/>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7">
    <cfRule type="cellIs" dxfId="82" priority="1" stopIfTrue="1" operator="equal">
      <formula>$C76</formula>
    </cfRule>
  </conditionalFormatting>
  <conditionalFormatting sqref="A77:B77 B45:B46 B63:B75 B48:B49 B51:B55 A37:A75 A30:B31 A34:B35 B57:B61">
    <cfRule type="cellIs" dxfId="81" priority="2" stopIfTrue="1" operator="equal">
      <formula>0</formula>
    </cfRule>
  </conditionalFormatting>
  <conditionalFormatting sqref="C63:C75">
    <cfRule type="cellIs" dxfId="80" priority="3" stopIfTrue="1" operator="equal">
      <formula>$C54</formula>
    </cfRule>
  </conditionalFormatting>
  <conditionalFormatting sqref="C52:C55 C57:C61">
    <cfRule type="cellIs" dxfId="79" priority="4" stopIfTrue="1" operator="equal">
      <formula>$C36</formula>
    </cfRule>
  </conditionalFormatting>
  <conditionalFormatting sqref="C51">
    <cfRule type="cellIs" dxfId="78" priority="22"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19457"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19457" r:id="rId4"/>
      </mc:Fallback>
    </mc:AlternateContent>
    <mc:AlternateContent xmlns:mc="http://schemas.openxmlformats.org/markup-compatibility/2006">
      <mc:Choice Requires="x14">
        <oleObject progId="Equation.3" shapeId="19458"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19458" r:id="rId6"/>
      </mc:Fallback>
    </mc:AlternateContent>
    <mc:AlternateContent xmlns:mc="http://schemas.openxmlformats.org/markup-compatibility/2006">
      <mc:Choice Requires="x14">
        <oleObject progId="Equation.3" shapeId="19459"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19459" r:id="rId8"/>
      </mc:Fallback>
    </mc:AlternateContent>
    <mc:AlternateContent xmlns:mc="http://schemas.openxmlformats.org/markup-compatibility/2006">
      <mc:Choice Requires="x14">
        <oleObject progId="Equation.3" shapeId="19460"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19460" r:id="rId10"/>
      </mc:Fallback>
    </mc:AlternateContent>
    <mc:AlternateContent xmlns:mc="http://schemas.openxmlformats.org/markup-compatibility/2006">
      <mc:Choice Requires="x14">
        <oleObject progId="Equation.3" shapeId="19461"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19461" r:id="rId12"/>
      </mc:Fallback>
    </mc:AlternateContent>
  </oleObjec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64FB1-C11E-4EC5-B1D8-D7512232AEA3}">
  <sheetPr>
    <pageSetUpPr fitToPage="1"/>
  </sheetPr>
  <dimension ref="A1:CV107"/>
  <sheetViews>
    <sheetView topLeftCell="A79"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6" t="s">
        <v>288</v>
      </c>
      <c r="C19" s="47"/>
      <c r="D19" s="47"/>
      <c r="E19" s="47"/>
      <c r="F19" s="47"/>
      <c r="G19" s="47"/>
      <c r="H19" s="47"/>
      <c r="I19" s="47"/>
      <c r="J19" s="47"/>
      <c r="K19" s="47"/>
      <c r="L19" s="47"/>
      <c r="M19"/>
      <c r="N19" s="126" t="s">
        <v>289</v>
      </c>
      <c r="O19" s="47"/>
      <c r="P19" s="47"/>
      <c r="Q19" s="47"/>
      <c r="R19" s="47"/>
      <c r="S19" s="47"/>
      <c r="T19" s="47"/>
      <c r="U19" s="47"/>
      <c r="V19" s="47"/>
      <c r="W19" s="47"/>
      <c r="X19" s="47"/>
      <c r="Y19" s="47"/>
      <c r="Z19" s="16"/>
      <c r="AA19" s="126" t="s">
        <v>118</v>
      </c>
      <c r="AB19" s="47"/>
      <c r="AC19" s="47"/>
      <c r="AD19" s="47"/>
      <c r="AE19" s="47"/>
      <c r="AF19" s="47"/>
      <c r="AG19" s="47"/>
      <c r="AH19" s="47"/>
      <c r="AI19" s="47"/>
      <c r="AJ19" s="16"/>
      <c r="AK19" s="132" t="s">
        <v>286</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283</v>
      </c>
      <c r="D30" s="112"/>
      <c r="E30" s="112"/>
      <c r="F30" s="112"/>
      <c r="G30" s="112"/>
      <c r="H30" s="112"/>
      <c r="I30" s="112"/>
      <c r="J30" s="112"/>
      <c r="K30" s="112"/>
      <c r="L30" s="112"/>
      <c r="M30" s="112"/>
      <c r="N30" s="112"/>
      <c r="O30" s="112"/>
      <c r="P30" s="112"/>
      <c r="Q30" s="112"/>
      <c r="R30" s="112"/>
      <c r="S30" s="112"/>
      <c r="T30" s="112"/>
      <c r="U30" s="112"/>
      <c r="V30" s="112"/>
      <c r="W30" s="112"/>
      <c r="X30" s="113"/>
      <c r="Y30" s="114">
        <v>27129.5</v>
      </c>
      <c r="Z30" s="114"/>
      <c r="AA30" s="114"/>
      <c r="AB30" s="114"/>
      <c r="AC30" s="114"/>
      <c r="AD30" s="114"/>
      <c r="AE30" s="114">
        <v>11524.45</v>
      </c>
      <c r="AF30" s="114"/>
      <c r="AG30" s="114"/>
      <c r="AH30" s="114"/>
      <c r="AI30" s="114"/>
      <c r="AJ30" s="114"/>
      <c r="AK30" s="115">
        <f>IF(BI30 = -1, (IF(AE30=0,0,Y30/AE30)),(IF(Y30=0,0,AE30/Y30)))</f>
        <v>0.42479404338450766</v>
      </c>
      <c r="AL30" s="115"/>
      <c r="AM30" s="115"/>
      <c r="AN30" s="115"/>
      <c r="AO30" s="115"/>
      <c r="AP30" s="115"/>
      <c r="AQ30" s="114">
        <v>13564.75</v>
      </c>
      <c r="AR30" s="114"/>
      <c r="AS30" s="114"/>
      <c r="AT30" s="114"/>
      <c r="AU30" s="114"/>
      <c r="AV30" s="114"/>
      <c r="AW30" s="114">
        <v>14722.97</v>
      </c>
      <c r="AX30" s="114"/>
      <c r="AY30" s="114"/>
      <c r="AZ30" s="114"/>
      <c r="BA30" s="114"/>
      <c r="BB30" s="114"/>
      <c r="BC30" s="115">
        <f>IF(BI30 = -1,(IF(AW30=0,0,AQ30/AW30)),(IF(AQ30=0,0,AW30/AQ30)))</f>
        <v>1.08538454449953</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25.5" customHeight="1" x14ac:dyDescent="0.2">
      <c r="A33" s="67"/>
      <c r="B33" s="67"/>
      <c r="C33" s="109" t="s">
        <v>284</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34" s="67"/>
      <c r="B34" s="67"/>
      <c r="C34" s="109" t="s">
        <v>285</v>
      </c>
      <c r="D34" s="112"/>
      <c r="E34" s="112"/>
      <c r="F34" s="112"/>
      <c r="G34" s="112"/>
      <c r="H34" s="112"/>
      <c r="I34" s="112"/>
      <c r="J34" s="112"/>
      <c r="K34" s="112"/>
      <c r="L34" s="112"/>
      <c r="M34" s="112"/>
      <c r="N34" s="112"/>
      <c r="O34" s="112"/>
      <c r="P34" s="112"/>
      <c r="Q34" s="112"/>
      <c r="R34" s="112"/>
      <c r="S34" s="112"/>
      <c r="T34" s="112"/>
      <c r="U34" s="112"/>
      <c r="V34" s="112"/>
      <c r="W34" s="112"/>
      <c r="X34" s="113"/>
      <c r="Y34" s="114">
        <v>100</v>
      </c>
      <c r="Z34" s="114"/>
      <c r="AA34" s="114"/>
      <c r="AB34" s="114"/>
      <c r="AC34" s="114"/>
      <c r="AD34" s="114"/>
      <c r="AE34" s="114">
        <v>100</v>
      </c>
      <c r="AF34" s="114"/>
      <c r="AG34" s="114"/>
      <c r="AH34" s="114"/>
      <c r="AI34" s="114"/>
      <c r="AJ34" s="114"/>
      <c r="AK34" s="115">
        <f>IF(BI34 = -1, (IF(AE34=0,0,Y34/AE34)),(IF(Y34=0,0,AE34/Y34)))</f>
        <v>1</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x14ac:dyDescent="0.2">
      <c r="A38" s="89"/>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row>
    <row r="39" spans="1:100" ht="9" hidden="1"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row>
    <row r="41" spans="1:100" ht="15.75" hidden="1"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75" hidden="1"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89</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290</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122</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291</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292</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293</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109</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294</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287</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71.25" customHeight="1" x14ac:dyDescent="0.2">
      <c r="A92" s="10" t="s">
        <v>7</v>
      </c>
      <c r="B92" s="126" t="s">
        <v>288</v>
      </c>
      <c r="C92" s="47"/>
      <c r="D92" s="47"/>
      <c r="E92" s="47"/>
      <c r="F92" s="47"/>
      <c r="G92" s="47"/>
      <c r="H92" s="47"/>
      <c r="I92" s="47"/>
      <c r="J92" s="47"/>
      <c r="K92" s="47"/>
      <c r="L92" s="47"/>
      <c r="M92"/>
      <c r="N92" s="126" t="s">
        <v>289</v>
      </c>
      <c r="O92" s="47"/>
      <c r="P92" s="47"/>
      <c r="Q92" s="47"/>
      <c r="R92" s="47"/>
      <c r="S92" s="47"/>
      <c r="T92" s="47"/>
      <c r="U92" s="47"/>
      <c r="V92" s="47"/>
      <c r="W92" s="47"/>
      <c r="X92" s="47"/>
      <c r="Y92" s="47"/>
      <c r="Z92" s="16"/>
      <c r="AA92" s="126" t="s">
        <v>118</v>
      </c>
      <c r="AB92" s="47"/>
      <c r="AC92" s="47"/>
      <c r="AD92" s="47"/>
      <c r="AE92" s="47"/>
      <c r="AF92" s="47"/>
      <c r="AG92" s="47"/>
      <c r="AH92" s="47"/>
      <c r="AI92" s="47"/>
      <c r="AJ92" s="16"/>
      <c r="AK92" s="132" t="s">
        <v>286</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63" customHeight="1" x14ac:dyDescent="0.15">
      <c r="A100" s="118">
        <v>1</v>
      </c>
      <c r="B100" s="118"/>
      <c r="C100" s="119" t="s">
        <v>286</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233.54</v>
      </c>
      <c r="Z100" s="118"/>
      <c r="AA100" s="118"/>
      <c r="AB100" s="118"/>
      <c r="AC100" s="118"/>
      <c r="AD100" s="118"/>
      <c r="AE100" s="118">
        <v>0</v>
      </c>
      <c r="AF100" s="118"/>
      <c r="AG100" s="118"/>
      <c r="AH100" s="118"/>
      <c r="AI100" s="118"/>
      <c r="AJ100" s="118"/>
      <c r="AK100" s="118">
        <v>0</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3"/>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34:B34"/>
    <mergeCell ref="C34:X34"/>
    <mergeCell ref="Y34:AD34"/>
    <mergeCell ref="AE34:AJ34"/>
    <mergeCell ref="AK34:AP34"/>
    <mergeCell ref="AQ34:AV34"/>
    <mergeCell ref="AW34:BB34"/>
    <mergeCell ref="BC34:BH34"/>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77" priority="1" stopIfTrue="1" operator="equal">
      <formula>$C75</formula>
    </cfRule>
  </conditionalFormatting>
  <conditionalFormatting sqref="A76:B76 B44:B45 B62:B74 B47:B48 B50:B54 A36:A74 A30:B30 A33:B34 B56:B60">
    <cfRule type="cellIs" dxfId="76" priority="2" stopIfTrue="1" operator="equal">
      <formula>0</formula>
    </cfRule>
  </conditionalFormatting>
  <conditionalFormatting sqref="C62:C74">
    <cfRule type="cellIs" dxfId="75" priority="3" stopIfTrue="1" operator="equal">
      <formula>$C53</formula>
    </cfRule>
  </conditionalFormatting>
  <conditionalFormatting sqref="C51:C54 C56:C60">
    <cfRule type="cellIs" dxfId="74" priority="4" stopIfTrue="1" operator="equal">
      <formula>$C35</formula>
    </cfRule>
  </conditionalFormatting>
  <conditionalFormatting sqref="C50">
    <cfRule type="cellIs" dxfId="73" priority="23"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20481"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20481" r:id="rId4"/>
      </mc:Fallback>
    </mc:AlternateContent>
    <mc:AlternateContent xmlns:mc="http://schemas.openxmlformats.org/markup-compatibility/2006">
      <mc:Choice Requires="x14">
        <oleObject progId="Equation.3" shapeId="20482"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20482" r:id="rId6"/>
      </mc:Fallback>
    </mc:AlternateContent>
    <mc:AlternateContent xmlns:mc="http://schemas.openxmlformats.org/markup-compatibility/2006">
      <mc:Choice Requires="x14">
        <oleObject progId="Equation.3" shapeId="20483"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20483" r:id="rId8"/>
      </mc:Fallback>
    </mc:AlternateContent>
    <mc:AlternateContent xmlns:mc="http://schemas.openxmlformats.org/markup-compatibility/2006">
      <mc:Choice Requires="x14">
        <oleObject progId="Equation.3" shapeId="20484"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20484" r:id="rId10"/>
      </mc:Fallback>
    </mc:AlternateContent>
    <mc:AlternateContent xmlns:mc="http://schemas.openxmlformats.org/markup-compatibility/2006">
      <mc:Choice Requires="x14">
        <oleObject progId="Equation.3" shapeId="20485"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20485" r:id="rId12"/>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B3030-EC65-496A-8734-827923A5AC9C}">
  <sheetPr>
    <pageSetUpPr fitToPage="1"/>
  </sheetPr>
  <dimension ref="A1:CV106"/>
  <sheetViews>
    <sheetView topLeftCell="A72"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101</v>
      </c>
      <c r="C19" s="47"/>
      <c r="D19" s="47"/>
      <c r="E19" s="47"/>
      <c r="F19" s="47"/>
      <c r="G19" s="47"/>
      <c r="H19" s="47"/>
      <c r="I19" s="47"/>
      <c r="J19" s="47"/>
      <c r="K19" s="47"/>
      <c r="L19" s="47"/>
      <c r="M19"/>
      <c r="N19" s="126" t="s">
        <v>102</v>
      </c>
      <c r="O19" s="47"/>
      <c r="P19" s="47"/>
      <c r="Q19" s="47"/>
      <c r="R19" s="47"/>
      <c r="S19" s="47"/>
      <c r="T19" s="47"/>
      <c r="U19" s="47"/>
      <c r="V19" s="47"/>
      <c r="W19" s="47"/>
      <c r="X19" s="47"/>
      <c r="Y19" s="47"/>
      <c r="Z19" s="16"/>
      <c r="AA19" s="126" t="s">
        <v>103</v>
      </c>
      <c r="AB19" s="47"/>
      <c r="AC19" s="47"/>
      <c r="AD19" s="47"/>
      <c r="AE19" s="47"/>
      <c r="AF19" s="47"/>
      <c r="AG19" s="47"/>
      <c r="AH19" s="47"/>
      <c r="AI19" s="47"/>
      <c r="AJ19" s="16"/>
      <c r="AK19" s="132" t="s">
        <v>99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97</v>
      </c>
      <c r="D30" s="112"/>
      <c r="E30" s="112"/>
      <c r="F30" s="112"/>
      <c r="G30" s="112"/>
      <c r="H30" s="112"/>
      <c r="I30" s="112"/>
      <c r="J30" s="112"/>
      <c r="K30" s="112"/>
      <c r="L30" s="112"/>
      <c r="M30" s="112"/>
      <c r="N30" s="112"/>
      <c r="O30" s="112"/>
      <c r="P30" s="112"/>
      <c r="Q30" s="112"/>
      <c r="R30" s="112"/>
      <c r="S30" s="112"/>
      <c r="T30" s="112"/>
      <c r="U30" s="112"/>
      <c r="V30" s="112"/>
      <c r="W30" s="112"/>
      <c r="X30" s="113"/>
      <c r="Y30" s="114">
        <v>56.49</v>
      </c>
      <c r="Z30" s="114"/>
      <c r="AA30" s="114"/>
      <c r="AB30" s="114"/>
      <c r="AC30" s="114"/>
      <c r="AD30" s="114"/>
      <c r="AE30" s="114">
        <v>56.49</v>
      </c>
      <c r="AF30" s="114"/>
      <c r="AG30" s="114"/>
      <c r="AH30" s="114"/>
      <c r="AI30" s="114"/>
      <c r="AJ30" s="114"/>
      <c r="AK30" s="115">
        <f>IF(BI30 = -1, (IF(AE30=0,0,Y30/AE30)),(IF(Y30=0,0,AE30/Y30)))</f>
        <v>1</v>
      </c>
      <c r="AL30" s="115"/>
      <c r="AM30" s="115"/>
      <c r="AN30" s="115"/>
      <c r="AO30" s="115"/>
      <c r="AP30" s="115"/>
      <c r="AQ30" s="114">
        <v>53.62</v>
      </c>
      <c r="AR30" s="114"/>
      <c r="AS30" s="114"/>
      <c r="AT30" s="114"/>
      <c r="AU30" s="114"/>
      <c r="AV30" s="114"/>
      <c r="AW30" s="114">
        <v>45.37</v>
      </c>
      <c r="AX30" s="114"/>
      <c r="AY30" s="114"/>
      <c r="AZ30" s="114"/>
      <c r="BA30" s="114"/>
      <c r="BB30" s="114"/>
      <c r="BC30" s="115">
        <f>IF(BI30 = -1,(IF(AW30=0,0,AQ30/AW30)),(IF(AQ30=0,0,AW30/AQ30)))</f>
        <v>1.1818382190875028</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98</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104</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105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107</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108</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109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110</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78.75" customHeight="1" x14ac:dyDescent="0.2">
      <c r="A74" s="124" t="s">
        <v>100</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126" t="s">
        <v>101</v>
      </c>
      <c r="C91" s="47"/>
      <c r="D91" s="47"/>
      <c r="E91" s="47"/>
      <c r="F91" s="47"/>
      <c r="G91" s="47"/>
      <c r="H91" s="47"/>
      <c r="I91" s="47"/>
      <c r="J91" s="47"/>
      <c r="K91" s="47"/>
      <c r="L91" s="47"/>
      <c r="M91"/>
      <c r="N91" s="126" t="s">
        <v>102</v>
      </c>
      <c r="O91" s="47"/>
      <c r="P91" s="47"/>
      <c r="Q91" s="47"/>
      <c r="R91" s="47"/>
      <c r="S91" s="47"/>
      <c r="T91" s="47"/>
      <c r="U91" s="47"/>
      <c r="V91" s="47"/>
      <c r="W91" s="47"/>
      <c r="X91" s="47"/>
      <c r="Y91" s="47"/>
      <c r="Z91" s="16"/>
      <c r="AA91" s="126" t="s">
        <v>103</v>
      </c>
      <c r="AB91" s="47"/>
      <c r="AC91" s="47"/>
      <c r="AD91" s="47"/>
      <c r="AE91" s="47"/>
      <c r="AF91" s="47"/>
      <c r="AG91" s="47"/>
      <c r="AH91" s="47"/>
      <c r="AI91" s="47"/>
      <c r="AJ91" s="16"/>
      <c r="AK91" s="132" t="s">
        <v>99</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15.75" customHeight="1" x14ac:dyDescent="0.15">
      <c r="A99" s="118">
        <v>1</v>
      </c>
      <c r="B99" s="118"/>
      <c r="C99" s="119" t="s">
        <v>99</v>
      </c>
      <c r="D99" s="120"/>
      <c r="E99" s="120"/>
      <c r="F99" s="120"/>
      <c r="G99" s="120"/>
      <c r="H99" s="120"/>
      <c r="I99" s="120"/>
      <c r="J99" s="120"/>
      <c r="K99" s="120"/>
      <c r="L99" s="120"/>
      <c r="M99" s="120"/>
      <c r="N99" s="120"/>
      <c r="O99" s="120"/>
      <c r="P99" s="120"/>
      <c r="Q99" s="120"/>
      <c r="R99" s="120"/>
      <c r="S99" s="120"/>
      <c r="T99" s="120"/>
      <c r="U99" s="120"/>
      <c r="V99" s="120"/>
      <c r="W99" s="120"/>
      <c r="X99" s="121"/>
      <c r="Y99" s="118">
        <v>243.18</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62" priority="1" stopIfTrue="1" operator="equal">
      <formula>$C74</formula>
    </cfRule>
  </conditionalFormatting>
  <conditionalFormatting sqref="A75:B75 B43:B44 B61:B73 B46:B47 B49:B53 A35:A73 A30:B30 A33:B33 B55:B59">
    <cfRule type="cellIs" dxfId="161" priority="2" stopIfTrue="1" operator="equal">
      <formula>0</formula>
    </cfRule>
  </conditionalFormatting>
  <conditionalFormatting sqref="C61:C73">
    <cfRule type="cellIs" dxfId="160" priority="3" stopIfTrue="1" operator="equal">
      <formula>$C52</formula>
    </cfRule>
  </conditionalFormatting>
  <conditionalFormatting sqref="C50:C53 C55:C59">
    <cfRule type="cellIs" dxfId="159" priority="4" stopIfTrue="1" operator="equal">
      <formula>$C34</formula>
    </cfRule>
  </conditionalFormatting>
  <conditionalFormatting sqref="C49">
    <cfRule type="cellIs" dxfId="158" priority="6"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307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3073" r:id="rId4"/>
      </mc:Fallback>
    </mc:AlternateContent>
    <mc:AlternateContent xmlns:mc="http://schemas.openxmlformats.org/markup-compatibility/2006">
      <mc:Choice Requires="x14">
        <oleObject progId="Equation.3" shapeId="307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3074" r:id="rId6"/>
      </mc:Fallback>
    </mc:AlternateContent>
    <mc:AlternateContent xmlns:mc="http://schemas.openxmlformats.org/markup-compatibility/2006">
      <mc:Choice Requires="x14">
        <oleObject progId="Equation.3" shapeId="307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3075" r:id="rId8"/>
      </mc:Fallback>
    </mc:AlternateContent>
    <mc:AlternateContent xmlns:mc="http://schemas.openxmlformats.org/markup-compatibility/2006">
      <mc:Choice Requires="x14">
        <oleObject progId="Equation.3" shapeId="307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3076" r:id="rId10"/>
      </mc:Fallback>
    </mc:AlternateContent>
    <mc:AlternateContent xmlns:mc="http://schemas.openxmlformats.org/markup-compatibility/2006">
      <mc:Choice Requires="x14">
        <oleObject progId="Equation.3" shapeId="307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3077" r:id="rId12"/>
      </mc:Fallback>
    </mc:AlternateContent>
  </oleObjec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1A4C-A4EC-4888-8661-693A6092C793}">
  <sheetPr>
    <pageSetUpPr fitToPage="1"/>
  </sheetPr>
  <dimension ref="A1:CV107"/>
  <sheetViews>
    <sheetView topLeftCell="A76"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7</v>
      </c>
      <c r="B19" s="126" t="s">
        <v>300</v>
      </c>
      <c r="C19" s="47"/>
      <c r="D19" s="47"/>
      <c r="E19" s="47"/>
      <c r="F19" s="47"/>
      <c r="G19" s="47"/>
      <c r="H19" s="47"/>
      <c r="I19" s="47"/>
      <c r="J19" s="47"/>
      <c r="K19" s="47"/>
      <c r="L19" s="47"/>
      <c r="M19"/>
      <c r="N19" s="126" t="s">
        <v>301</v>
      </c>
      <c r="O19" s="47"/>
      <c r="P19" s="47"/>
      <c r="Q19" s="47"/>
      <c r="R19" s="47"/>
      <c r="S19" s="47"/>
      <c r="T19" s="47"/>
      <c r="U19" s="47"/>
      <c r="V19" s="47"/>
      <c r="W19" s="47"/>
      <c r="X19" s="47"/>
      <c r="Y19" s="47"/>
      <c r="Z19" s="16"/>
      <c r="AA19" s="126" t="s">
        <v>302</v>
      </c>
      <c r="AB19" s="47"/>
      <c r="AC19" s="47"/>
      <c r="AD19" s="47"/>
      <c r="AE19" s="47"/>
      <c r="AF19" s="47"/>
      <c r="AG19" s="47"/>
      <c r="AH19" s="47"/>
      <c r="AI19" s="47"/>
      <c r="AJ19" s="16"/>
      <c r="AK19" s="132" t="s">
        <v>298</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295</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217.85</v>
      </c>
      <c r="AR30" s="114"/>
      <c r="AS30" s="114"/>
      <c r="AT30" s="114"/>
      <c r="AU30" s="114"/>
      <c r="AV30" s="114"/>
      <c r="AW30" s="114">
        <v>216.09</v>
      </c>
      <c r="AX30" s="114"/>
      <c r="AY30" s="114"/>
      <c r="AZ30" s="114"/>
      <c r="BA30" s="114"/>
      <c r="BB30" s="114"/>
      <c r="BC30" s="115">
        <f>IF(BI30 = -1,(IF(AW30=0,0,AQ30/AW30)),(IF(AQ30=0,0,AW30/AQ30)))</f>
        <v>1.0081447545004396</v>
      </c>
      <c r="BD30" s="115"/>
      <c r="BE30" s="115"/>
      <c r="BF30" s="115"/>
      <c r="BG30" s="115"/>
      <c r="BH30" s="115"/>
      <c r="BI30" s="116">
        <v>-1</v>
      </c>
      <c r="CA30" s="1" t="s">
        <v>38</v>
      </c>
    </row>
    <row r="31" spans="1:79" ht="25.5" customHeight="1" x14ac:dyDescent="0.2">
      <c r="A31" s="67"/>
      <c r="B31" s="67"/>
      <c r="C31" s="109" t="s">
        <v>296</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25488.43</v>
      </c>
      <c r="AR31" s="114"/>
      <c r="AS31" s="114"/>
      <c r="AT31" s="114"/>
      <c r="AU31" s="114"/>
      <c r="AV31" s="114"/>
      <c r="AW31" s="114">
        <v>25282.92</v>
      </c>
      <c r="AX31" s="114"/>
      <c r="AY31" s="114"/>
      <c r="AZ31" s="114"/>
      <c r="BA31" s="114"/>
      <c r="BB31" s="114"/>
      <c r="BC31" s="115">
        <f>IF(BI31 = -1,(IF(AW31=0,0,AQ31/AW31)),(IF(AQ31=0,0,AW31/AQ31)))</f>
        <v>1.008128412382747</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38.25" customHeight="1" x14ac:dyDescent="0.2">
      <c r="A34" s="67"/>
      <c r="B34" s="67"/>
      <c r="C34" s="109" t="s">
        <v>297</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303</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106</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304</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305</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299</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71.25" customHeight="1" x14ac:dyDescent="0.2">
      <c r="A92" s="10" t="s">
        <v>7</v>
      </c>
      <c r="B92" s="126" t="s">
        <v>300</v>
      </c>
      <c r="C92" s="47"/>
      <c r="D92" s="47"/>
      <c r="E92" s="47"/>
      <c r="F92" s="47"/>
      <c r="G92" s="47"/>
      <c r="H92" s="47"/>
      <c r="I92" s="47"/>
      <c r="J92" s="47"/>
      <c r="K92" s="47"/>
      <c r="L92" s="47"/>
      <c r="M92"/>
      <c r="N92" s="126" t="s">
        <v>301</v>
      </c>
      <c r="O92" s="47"/>
      <c r="P92" s="47"/>
      <c r="Q92" s="47"/>
      <c r="R92" s="47"/>
      <c r="S92" s="47"/>
      <c r="T92" s="47"/>
      <c r="U92" s="47"/>
      <c r="V92" s="47"/>
      <c r="W92" s="47"/>
      <c r="X92" s="47"/>
      <c r="Y92" s="47"/>
      <c r="Z92" s="16"/>
      <c r="AA92" s="126" t="s">
        <v>302</v>
      </c>
      <c r="AB92" s="47"/>
      <c r="AC92" s="47"/>
      <c r="AD92" s="47"/>
      <c r="AE92" s="47"/>
      <c r="AF92" s="47"/>
      <c r="AG92" s="47"/>
      <c r="AH92" s="47"/>
      <c r="AI92" s="47"/>
      <c r="AJ92" s="16"/>
      <c r="AK92" s="132" t="s">
        <v>298</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63" customHeight="1" x14ac:dyDescent="0.15">
      <c r="A100" s="118">
        <v>1</v>
      </c>
      <c r="B100" s="118"/>
      <c r="C100" s="119" t="s">
        <v>298</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200.81</v>
      </c>
      <c r="Z100" s="118"/>
      <c r="AA100" s="118"/>
      <c r="AB100" s="118"/>
      <c r="AC100" s="118"/>
      <c r="AD100" s="118"/>
      <c r="AE100" s="118">
        <v>0</v>
      </c>
      <c r="AF100" s="118"/>
      <c r="AG100" s="118"/>
      <c r="AH100" s="118"/>
      <c r="AI100" s="118"/>
      <c r="AJ100" s="118"/>
      <c r="AK100" s="118">
        <v>0</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3"/>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72" priority="1" stopIfTrue="1" operator="equal">
      <formula>$C75</formula>
    </cfRule>
  </conditionalFormatting>
  <conditionalFormatting sqref="A76:B76 B44:B45 B62:B74 B47:B48 B50:B54 A36:A74 A30:B31 A34:B34 B56:B60">
    <cfRule type="cellIs" dxfId="71" priority="2" stopIfTrue="1" operator="equal">
      <formula>0</formula>
    </cfRule>
  </conditionalFormatting>
  <conditionalFormatting sqref="C62:C74">
    <cfRule type="cellIs" dxfId="70" priority="3" stopIfTrue="1" operator="equal">
      <formula>$C53</formula>
    </cfRule>
  </conditionalFormatting>
  <conditionalFormatting sqref="C51:C54 C56:C60">
    <cfRule type="cellIs" dxfId="69" priority="4" stopIfTrue="1" operator="equal">
      <formula>$C35</formula>
    </cfRule>
  </conditionalFormatting>
  <conditionalFormatting sqref="C50">
    <cfRule type="cellIs" dxfId="68" priority="24"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21505"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21505" r:id="rId4"/>
      </mc:Fallback>
    </mc:AlternateContent>
    <mc:AlternateContent xmlns:mc="http://schemas.openxmlformats.org/markup-compatibility/2006">
      <mc:Choice Requires="x14">
        <oleObject progId="Equation.3" shapeId="21506"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21506" r:id="rId6"/>
      </mc:Fallback>
    </mc:AlternateContent>
    <mc:AlternateContent xmlns:mc="http://schemas.openxmlformats.org/markup-compatibility/2006">
      <mc:Choice Requires="x14">
        <oleObject progId="Equation.3" shapeId="21507"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21507" r:id="rId8"/>
      </mc:Fallback>
    </mc:AlternateContent>
    <mc:AlternateContent xmlns:mc="http://schemas.openxmlformats.org/markup-compatibility/2006">
      <mc:Choice Requires="x14">
        <oleObject progId="Equation.3" shapeId="21508"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21508" r:id="rId10"/>
      </mc:Fallback>
    </mc:AlternateContent>
    <mc:AlternateContent xmlns:mc="http://schemas.openxmlformats.org/markup-compatibility/2006">
      <mc:Choice Requires="x14">
        <oleObject progId="Equation.3" shapeId="21509"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21509" r:id="rId12"/>
      </mc:Fallback>
    </mc:AlternateContent>
  </oleObjec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6DFB-00B4-4B99-BA1D-0596024CB71F}">
  <sheetPr>
    <pageSetUpPr fitToPage="1"/>
  </sheetPr>
  <dimension ref="A1:CV106"/>
  <sheetViews>
    <sheetView topLeftCell="A87"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310</v>
      </c>
      <c r="C19" s="47"/>
      <c r="D19" s="47"/>
      <c r="E19" s="47"/>
      <c r="F19" s="47"/>
      <c r="G19" s="47"/>
      <c r="H19" s="47"/>
      <c r="I19" s="47"/>
      <c r="J19" s="47"/>
      <c r="K19" s="47"/>
      <c r="L19" s="47"/>
      <c r="M19"/>
      <c r="N19" s="126" t="s">
        <v>311</v>
      </c>
      <c r="O19" s="47"/>
      <c r="P19" s="47"/>
      <c r="Q19" s="47"/>
      <c r="R19" s="47"/>
      <c r="S19" s="47"/>
      <c r="T19" s="47"/>
      <c r="U19" s="47"/>
      <c r="V19" s="47"/>
      <c r="W19" s="47"/>
      <c r="X19" s="47"/>
      <c r="Y19" s="47"/>
      <c r="Z19" s="16"/>
      <c r="AA19" s="126" t="s">
        <v>312</v>
      </c>
      <c r="AB19" s="47"/>
      <c r="AC19" s="47"/>
      <c r="AD19" s="47"/>
      <c r="AE19" s="47"/>
      <c r="AF19" s="47"/>
      <c r="AG19" s="47"/>
      <c r="AH19" s="47"/>
      <c r="AI19" s="47"/>
      <c r="AJ19" s="16"/>
      <c r="AK19" s="132" t="s">
        <v>308</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306</v>
      </c>
      <c r="D30" s="112"/>
      <c r="E30" s="112"/>
      <c r="F30" s="112"/>
      <c r="G30" s="112"/>
      <c r="H30" s="112"/>
      <c r="I30" s="112"/>
      <c r="J30" s="112"/>
      <c r="K30" s="112"/>
      <c r="L30" s="112"/>
      <c r="M30" s="112"/>
      <c r="N30" s="112"/>
      <c r="O30" s="112"/>
      <c r="P30" s="112"/>
      <c r="Q30" s="112"/>
      <c r="R30" s="112"/>
      <c r="S30" s="112"/>
      <c r="T30" s="112"/>
      <c r="U30" s="112"/>
      <c r="V30" s="112"/>
      <c r="W30" s="112"/>
      <c r="X30" s="113"/>
      <c r="Y30" s="114">
        <v>59738.45</v>
      </c>
      <c r="Z30" s="114"/>
      <c r="AA30" s="114"/>
      <c r="AB30" s="114"/>
      <c r="AC30" s="114"/>
      <c r="AD30" s="114"/>
      <c r="AE30" s="114">
        <v>94332.14</v>
      </c>
      <c r="AF30" s="114"/>
      <c r="AG30" s="114"/>
      <c r="AH30" s="114"/>
      <c r="AI30" s="114"/>
      <c r="AJ30" s="114"/>
      <c r="AK30" s="115">
        <f>IF(BI30 = -1, (IF(AE30=0,0,Y30/AE30)),(IF(Y30=0,0,AE30/Y30)))</f>
        <v>0.6332777990619104</v>
      </c>
      <c r="AL30" s="115"/>
      <c r="AM30" s="115"/>
      <c r="AN30" s="115"/>
      <c r="AO30" s="115"/>
      <c r="AP30" s="115"/>
      <c r="AQ30" s="114">
        <v>115200</v>
      </c>
      <c r="AR30" s="114"/>
      <c r="AS30" s="114"/>
      <c r="AT30" s="114"/>
      <c r="AU30" s="114"/>
      <c r="AV30" s="114"/>
      <c r="AW30" s="114">
        <v>81093.23</v>
      </c>
      <c r="AX30" s="114"/>
      <c r="AY30" s="114"/>
      <c r="AZ30" s="114"/>
      <c r="BA30" s="114"/>
      <c r="BB30" s="114"/>
      <c r="BC30" s="115">
        <f>IF(BI30 = -1,(IF(AW30=0,0,AQ30/AW30)),(IF(AQ30=0,0,AW30/AQ30)))</f>
        <v>1.4205871439576399</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25.5" customHeight="1" x14ac:dyDescent="0.2">
      <c r="A33" s="67"/>
      <c r="B33" s="67"/>
      <c r="C33" s="109" t="s">
        <v>307</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313</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314</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315</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316</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109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317</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309</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126" t="s">
        <v>310</v>
      </c>
      <c r="C91" s="47"/>
      <c r="D91" s="47"/>
      <c r="E91" s="47"/>
      <c r="F91" s="47"/>
      <c r="G91" s="47"/>
      <c r="H91" s="47"/>
      <c r="I91" s="47"/>
      <c r="J91" s="47"/>
      <c r="K91" s="47"/>
      <c r="L91" s="47"/>
      <c r="M91"/>
      <c r="N91" s="126" t="s">
        <v>311</v>
      </c>
      <c r="O91" s="47"/>
      <c r="P91" s="47"/>
      <c r="Q91" s="47"/>
      <c r="R91" s="47"/>
      <c r="S91" s="47"/>
      <c r="T91" s="47"/>
      <c r="U91" s="47"/>
      <c r="V91" s="47"/>
      <c r="W91" s="47"/>
      <c r="X91" s="47"/>
      <c r="Y91" s="47"/>
      <c r="Z91" s="16"/>
      <c r="AA91" s="126" t="s">
        <v>312</v>
      </c>
      <c r="AB91" s="47"/>
      <c r="AC91" s="47"/>
      <c r="AD91" s="47"/>
      <c r="AE91" s="47"/>
      <c r="AF91" s="47"/>
      <c r="AG91" s="47"/>
      <c r="AH91" s="47"/>
      <c r="AI91" s="47"/>
      <c r="AJ91" s="16"/>
      <c r="AK91" s="132" t="s">
        <v>308</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15.75" customHeight="1" x14ac:dyDescent="0.15">
      <c r="A99" s="118">
        <v>1</v>
      </c>
      <c r="B99" s="118"/>
      <c r="C99" s="119" t="s">
        <v>308</v>
      </c>
      <c r="D99" s="120"/>
      <c r="E99" s="120"/>
      <c r="F99" s="120"/>
      <c r="G99" s="120"/>
      <c r="H99" s="120"/>
      <c r="I99" s="120"/>
      <c r="J99" s="120"/>
      <c r="K99" s="120"/>
      <c r="L99" s="120"/>
      <c r="M99" s="120"/>
      <c r="N99" s="120"/>
      <c r="O99" s="120"/>
      <c r="P99" s="120"/>
      <c r="Q99" s="120"/>
      <c r="R99" s="120"/>
      <c r="S99" s="120"/>
      <c r="T99" s="120"/>
      <c r="U99" s="120"/>
      <c r="V99" s="120"/>
      <c r="W99" s="120"/>
      <c r="X99" s="121"/>
      <c r="Y99" s="118">
        <v>267.06</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67" priority="1" stopIfTrue="1" operator="equal">
      <formula>$C74</formula>
    </cfRule>
  </conditionalFormatting>
  <conditionalFormatting sqref="A75:B75 B43:B44 B61:B73 B46:B47 B49:B53 A35:A73 A30:B30 A33:B33 B55:B59">
    <cfRule type="cellIs" dxfId="66" priority="2" stopIfTrue="1" operator="equal">
      <formula>0</formula>
    </cfRule>
  </conditionalFormatting>
  <conditionalFormatting sqref="C61:C73">
    <cfRule type="cellIs" dxfId="65" priority="3" stopIfTrue="1" operator="equal">
      <formula>$C52</formula>
    </cfRule>
  </conditionalFormatting>
  <conditionalFormatting sqref="C50:C53 C55:C59">
    <cfRule type="cellIs" dxfId="64" priority="4" stopIfTrue="1" operator="equal">
      <formula>$C34</formula>
    </cfRule>
  </conditionalFormatting>
  <conditionalFormatting sqref="C49">
    <cfRule type="cellIs" dxfId="63" priority="2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252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2529" r:id="rId4"/>
      </mc:Fallback>
    </mc:AlternateContent>
    <mc:AlternateContent xmlns:mc="http://schemas.openxmlformats.org/markup-compatibility/2006">
      <mc:Choice Requires="x14">
        <oleObject progId="Equation.3" shapeId="2253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2530" r:id="rId6"/>
      </mc:Fallback>
    </mc:AlternateContent>
    <mc:AlternateContent xmlns:mc="http://schemas.openxmlformats.org/markup-compatibility/2006">
      <mc:Choice Requires="x14">
        <oleObject progId="Equation.3" shapeId="2253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2531" r:id="rId8"/>
      </mc:Fallback>
    </mc:AlternateContent>
    <mc:AlternateContent xmlns:mc="http://schemas.openxmlformats.org/markup-compatibility/2006">
      <mc:Choice Requires="x14">
        <oleObject progId="Equation.3" shapeId="2253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2532" r:id="rId10"/>
      </mc:Fallback>
    </mc:AlternateContent>
    <mc:AlternateContent xmlns:mc="http://schemas.openxmlformats.org/markup-compatibility/2006">
      <mc:Choice Requires="x14">
        <oleObject progId="Equation.3" shapeId="2253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2533" r:id="rId12"/>
      </mc:Fallback>
    </mc:AlternateContent>
  </oleObjec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804AD-3B45-4EB6-A872-3BEED1184E5D}">
  <sheetPr>
    <pageSetUpPr fitToPage="1"/>
  </sheetPr>
  <dimension ref="A1:CV109"/>
  <sheetViews>
    <sheetView topLeftCell="A84" zoomScaleNormal="100" workbookViewId="0">
      <selection activeCell="N94" sqref="N94:Y9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325</v>
      </c>
      <c r="C19" s="47"/>
      <c r="D19" s="47"/>
      <c r="E19" s="47"/>
      <c r="F19" s="47"/>
      <c r="G19" s="47"/>
      <c r="H19" s="47"/>
      <c r="I19" s="47"/>
      <c r="J19" s="47"/>
      <c r="K19" s="47"/>
      <c r="L19" s="47"/>
      <c r="M19"/>
      <c r="N19" s="126" t="s">
        <v>326</v>
      </c>
      <c r="O19" s="47"/>
      <c r="P19" s="47"/>
      <c r="Q19" s="47"/>
      <c r="R19" s="47"/>
      <c r="S19" s="47"/>
      <c r="T19" s="47"/>
      <c r="U19" s="47"/>
      <c r="V19" s="47"/>
      <c r="W19" s="47"/>
      <c r="X19" s="47"/>
      <c r="Y19" s="47"/>
      <c r="Z19" s="16"/>
      <c r="AA19" s="126" t="s">
        <v>327</v>
      </c>
      <c r="AB19" s="47"/>
      <c r="AC19" s="47"/>
      <c r="AD19" s="47"/>
      <c r="AE19" s="47"/>
      <c r="AF19" s="47"/>
      <c r="AG19" s="47"/>
      <c r="AH19" s="47"/>
      <c r="AI19" s="47"/>
      <c r="AJ19" s="16"/>
      <c r="AK19" s="132" t="s">
        <v>323</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318</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40463</v>
      </c>
      <c r="AR30" s="114"/>
      <c r="AS30" s="114"/>
      <c r="AT30" s="114"/>
      <c r="AU30" s="114"/>
      <c r="AV30" s="114"/>
      <c r="AW30" s="114">
        <v>40463</v>
      </c>
      <c r="AX30" s="114"/>
      <c r="AY30" s="114"/>
      <c r="AZ30" s="114"/>
      <c r="BA30" s="114"/>
      <c r="BB30" s="114"/>
      <c r="BC30" s="115">
        <f>IF(BI30 = -1,(IF(AW30=0,0,AQ30/AW30)),(IF(AQ30=0,0,AW30/AQ30)))</f>
        <v>1</v>
      </c>
      <c r="BD30" s="115"/>
      <c r="BE30" s="115"/>
      <c r="BF30" s="115"/>
      <c r="BG30" s="115"/>
      <c r="BH30" s="115"/>
      <c r="BI30" s="116">
        <v>1</v>
      </c>
      <c r="CA30" s="1" t="s">
        <v>38</v>
      </c>
    </row>
    <row r="31" spans="1:79" ht="15" customHeight="1" x14ac:dyDescent="0.2">
      <c r="A31" s="67"/>
      <c r="B31" s="67"/>
      <c r="C31" s="109" t="s">
        <v>319</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120834.86</v>
      </c>
      <c r="AR31" s="114"/>
      <c r="AS31" s="114"/>
      <c r="AT31" s="114"/>
      <c r="AU31" s="114"/>
      <c r="AV31" s="114"/>
      <c r="AW31" s="114">
        <v>159115.56</v>
      </c>
      <c r="AX31" s="114"/>
      <c r="AY31" s="114"/>
      <c r="AZ31" s="114"/>
      <c r="BA31" s="114"/>
      <c r="BB31" s="114"/>
      <c r="BC31" s="115">
        <f>IF(BI31 = -1,(IF(AW31=0,0,AQ31/AW31)),(IF(AQ31=0,0,AW31/AQ31)))</f>
        <v>0.75941573533097584</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320</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100</v>
      </c>
      <c r="AR34" s="114"/>
      <c r="AS34" s="114"/>
      <c r="AT34" s="114"/>
      <c r="AU34" s="114"/>
      <c r="AV34" s="114"/>
      <c r="AW34" s="114">
        <v>81.08</v>
      </c>
      <c r="AX34" s="114"/>
      <c r="AY34" s="114"/>
      <c r="AZ34" s="114"/>
      <c r="BA34" s="114"/>
      <c r="BB34" s="114"/>
      <c r="BC34" s="115">
        <f>IF(BI34 = -1,(IF(AW34=0,0,AQ34/AW34)),(IF(AQ34=0,0,AW34/AQ34)))</f>
        <v>0.81079999999999997</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35" s="67"/>
      <c r="B35" s="67"/>
      <c r="C35" s="109" t="s">
        <v>321</v>
      </c>
      <c r="D35" s="112"/>
      <c r="E35" s="112"/>
      <c r="F35" s="112"/>
      <c r="G35" s="112"/>
      <c r="H35" s="112"/>
      <c r="I35" s="112"/>
      <c r="J35" s="112"/>
      <c r="K35" s="112"/>
      <c r="L35" s="112"/>
      <c r="M35" s="112"/>
      <c r="N35" s="112"/>
      <c r="O35" s="112"/>
      <c r="P35" s="112"/>
      <c r="Q35" s="112"/>
      <c r="R35" s="112"/>
      <c r="S35" s="112"/>
      <c r="T35" s="112"/>
      <c r="U35" s="112"/>
      <c r="V35" s="112"/>
      <c r="W35" s="112"/>
      <c r="X35" s="113"/>
      <c r="Y35" s="114">
        <v>0</v>
      </c>
      <c r="Z35" s="114"/>
      <c r="AA35" s="114"/>
      <c r="AB35" s="114"/>
      <c r="AC35" s="114"/>
      <c r="AD35" s="114"/>
      <c r="AE35" s="114">
        <v>0</v>
      </c>
      <c r="AF35" s="114"/>
      <c r="AG35" s="114"/>
      <c r="AH35" s="114"/>
      <c r="AI35" s="114"/>
      <c r="AJ35" s="114"/>
      <c r="AK35" s="115">
        <f>IF(BI35 = -1, (IF(AE35=0,0,Y35/AE35)),(IF(Y35=0,0,AE35/Y35)))</f>
        <v>0</v>
      </c>
      <c r="AL35" s="115"/>
      <c r="AM35" s="115"/>
      <c r="AN35" s="115"/>
      <c r="AO35" s="115"/>
      <c r="AP35" s="115"/>
      <c r="AQ35" s="114">
        <v>100</v>
      </c>
      <c r="AR35" s="114"/>
      <c r="AS35" s="114"/>
      <c r="AT35" s="114"/>
      <c r="AU35" s="114"/>
      <c r="AV35" s="114"/>
      <c r="AW35" s="114">
        <v>100</v>
      </c>
      <c r="AX35" s="114"/>
      <c r="AY35" s="114"/>
      <c r="AZ35" s="114"/>
      <c r="BA35" s="114"/>
      <c r="BB35" s="114"/>
      <c r="BC35" s="115">
        <f>IF(BI35 = -1,(IF(AW35=0,0,AQ35/AW35)),(IF(AQ35=0,0,AW35/AQ35)))</f>
        <v>1</v>
      </c>
      <c r="BD35" s="115"/>
      <c r="BE35" s="115"/>
      <c r="BF35" s="115"/>
      <c r="BG35" s="115"/>
      <c r="BH35" s="115"/>
      <c r="BI35" s="117">
        <v>1</v>
      </c>
    </row>
    <row r="36" spans="1:100" s="5" customFormat="1" ht="15" customHeight="1" x14ac:dyDescent="0.2">
      <c r="A36" s="67"/>
      <c r="B36" s="67"/>
      <c r="C36" s="109" t="s">
        <v>322</v>
      </c>
      <c r="D36" s="112"/>
      <c r="E36" s="112"/>
      <c r="F36" s="112"/>
      <c r="G36" s="112"/>
      <c r="H36" s="112"/>
      <c r="I36" s="112"/>
      <c r="J36" s="112"/>
      <c r="K36" s="112"/>
      <c r="L36" s="112"/>
      <c r="M36" s="112"/>
      <c r="N36" s="112"/>
      <c r="O36" s="112"/>
      <c r="P36" s="112"/>
      <c r="Q36" s="112"/>
      <c r="R36" s="112"/>
      <c r="S36" s="112"/>
      <c r="T36" s="112"/>
      <c r="U36" s="112"/>
      <c r="V36" s="112"/>
      <c r="W36" s="112"/>
      <c r="X36" s="113"/>
      <c r="Y36" s="114">
        <v>0</v>
      </c>
      <c r="Z36" s="114"/>
      <c r="AA36" s="114"/>
      <c r="AB36" s="114"/>
      <c r="AC36" s="114"/>
      <c r="AD36" s="114"/>
      <c r="AE36" s="114">
        <v>0</v>
      </c>
      <c r="AF36" s="114"/>
      <c r="AG36" s="114"/>
      <c r="AH36" s="114"/>
      <c r="AI36" s="114"/>
      <c r="AJ36" s="114"/>
      <c r="AK36" s="115">
        <f>IF(BI36 = -1, (IF(AE36=0,0,Y36/AE36)),(IF(Y36=0,0,AE36/Y36)))</f>
        <v>0</v>
      </c>
      <c r="AL36" s="115"/>
      <c r="AM36" s="115"/>
      <c r="AN36" s="115"/>
      <c r="AO36" s="115"/>
      <c r="AP36" s="115"/>
      <c r="AQ36" s="114">
        <v>100</v>
      </c>
      <c r="AR36" s="114"/>
      <c r="AS36" s="114"/>
      <c r="AT36" s="114"/>
      <c r="AU36" s="114"/>
      <c r="AV36" s="114"/>
      <c r="AW36" s="114">
        <v>100</v>
      </c>
      <c r="AX36" s="114"/>
      <c r="AY36" s="114"/>
      <c r="AZ36" s="114"/>
      <c r="BA36" s="114"/>
      <c r="BB36" s="114"/>
      <c r="BC36" s="115">
        <f>IF(BI36 = -1,(IF(AW36=0,0,AQ36/AW36)),(IF(AQ36=0,0,AW36/AQ36)))</f>
        <v>1</v>
      </c>
      <c r="BD36" s="115"/>
      <c r="BE36" s="115"/>
      <c r="BF36" s="115"/>
      <c r="BG36" s="115"/>
      <c r="BH36" s="115"/>
      <c r="BI36" s="117">
        <v>1</v>
      </c>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69" t="s">
        <v>41</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x14ac:dyDescent="0.2">
      <c r="A40" s="124" t="s">
        <v>134</v>
      </c>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CA40" s="1" t="s">
        <v>52</v>
      </c>
    </row>
    <row r="41" spans="1:100" ht="9"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52</v>
      </c>
    </row>
    <row r="42" spans="1:100" ht="15" customHeigh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3"/>
      <c r="Y42" s="94" t="s">
        <v>44</v>
      </c>
      <c r="Z42" s="95"/>
      <c r="AA42" s="95"/>
      <c r="AB42" s="95"/>
      <c r="AC42" s="95"/>
      <c r="AD42" s="95"/>
      <c r="AE42" s="95"/>
      <c r="AF42" s="95"/>
      <c r="AG42" s="95"/>
      <c r="AH42" s="95"/>
      <c r="AI42" s="95"/>
      <c r="AJ42" s="95"/>
      <c r="AK42" s="96"/>
      <c r="AL42" s="97" t="s">
        <v>45</v>
      </c>
      <c r="AM42" s="98"/>
      <c r="AN42" s="98"/>
      <c r="AO42" s="98"/>
      <c r="AP42" s="98"/>
      <c r="AQ42" s="98"/>
      <c r="AR42" s="98"/>
      <c r="AS42" s="98"/>
      <c r="AT42" s="98"/>
      <c r="AU42" s="98"/>
      <c r="AV42" s="98"/>
      <c r="AW42" s="98"/>
      <c r="AX42" s="98"/>
      <c r="AY42" s="98"/>
      <c r="AZ42" s="98"/>
      <c r="BA42" s="98"/>
      <c r="BB42" s="98"/>
      <c r="BC42" s="98"/>
      <c r="BD42" s="98"/>
      <c r="BE42" s="98"/>
      <c r="BF42" s="98"/>
      <c r="BG42" s="98"/>
      <c r="BH42" s="99"/>
      <c r="CA42" s="1" t="s">
        <v>52</v>
      </c>
    </row>
    <row r="43" spans="1:100" ht="15.75" customHeight="1" x14ac:dyDescent="0.2">
      <c r="A43" s="100" t="s">
        <v>46</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49</v>
      </c>
      <c r="Z43" s="104"/>
      <c r="AA43" s="104"/>
      <c r="AB43" s="104"/>
      <c r="AC43" s="104"/>
      <c r="AD43" s="104"/>
      <c r="AE43" s="104"/>
      <c r="AF43" s="104"/>
      <c r="AG43" s="104"/>
      <c r="AH43" s="104"/>
      <c r="AI43" s="104"/>
      <c r="AJ43" s="104"/>
      <c r="AK43" s="105"/>
      <c r="AL43" s="134" t="s">
        <v>135</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47</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50</v>
      </c>
      <c r="Z44" s="104"/>
      <c r="AA44" s="104"/>
      <c r="AB44" s="104"/>
      <c r="AC44" s="104"/>
      <c r="AD44" s="104"/>
      <c r="AE44" s="104"/>
      <c r="AF44" s="104"/>
      <c r="AG44" s="104"/>
      <c r="AH44" s="104"/>
      <c r="AI44" s="104"/>
      <c r="AJ44" s="104"/>
      <c r="AK44" s="105"/>
      <c r="AL44" s="134" t="s">
        <v>136</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75" customHeight="1" x14ac:dyDescent="0.2">
      <c r="A45" s="100" t="s">
        <v>48</v>
      </c>
      <c r="B45" s="101"/>
      <c r="C45" s="101"/>
      <c r="D45" s="101"/>
      <c r="E45" s="101"/>
      <c r="F45" s="101"/>
      <c r="G45" s="101"/>
      <c r="H45" s="101"/>
      <c r="I45" s="101"/>
      <c r="J45" s="101"/>
      <c r="K45" s="101"/>
      <c r="L45" s="101"/>
      <c r="M45" s="101"/>
      <c r="N45" s="101"/>
      <c r="O45" s="101"/>
      <c r="P45" s="101"/>
      <c r="Q45" s="101"/>
      <c r="R45" s="101"/>
      <c r="S45" s="101"/>
      <c r="T45" s="101"/>
      <c r="U45" s="101"/>
      <c r="V45" s="101"/>
      <c r="W45" s="101"/>
      <c r="X45" s="102"/>
      <c r="Y45" s="103" t="s">
        <v>51</v>
      </c>
      <c r="Z45" s="104"/>
      <c r="AA45" s="104"/>
      <c r="AB45" s="104"/>
      <c r="AC45" s="104"/>
      <c r="AD45" s="104"/>
      <c r="AE45" s="104"/>
      <c r="AF45" s="104"/>
      <c r="AG45" s="104"/>
      <c r="AH45" s="104"/>
      <c r="AI45" s="104"/>
      <c r="AJ45" s="104"/>
      <c r="AK45" s="105"/>
      <c r="AL45" s="134" t="s">
        <v>137</v>
      </c>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1"/>
      <c r="CA45" s="1" t="s">
        <v>52</v>
      </c>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35" t="s">
        <v>328</v>
      </c>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35" t="s">
        <v>329</v>
      </c>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row>
    <row r="58" spans="1:60" s="38" customFormat="1" ht="15.75" x14ac:dyDescent="0.25"/>
    <row r="59" spans="1:60" s="38" customFormat="1" ht="24.75" customHeight="1" x14ac:dyDescent="0.25">
      <c r="B59" s="87" t="s">
        <v>30</v>
      </c>
      <c r="C59" s="87"/>
      <c r="D59" s="87"/>
      <c r="E59" s="87"/>
      <c r="F59" s="87"/>
      <c r="G59" s="87"/>
      <c r="H59" s="87"/>
      <c r="I59" s="87"/>
      <c r="J59" s="87"/>
      <c r="K59" s="87"/>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35" t="s">
        <v>165</v>
      </c>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row>
    <row r="64" spans="1:60" s="38" customFormat="1" ht="15.75" x14ac:dyDescent="0.25"/>
    <row r="65" spans="1:78" s="38" customFormat="1" ht="15.75" x14ac:dyDescent="0.25"/>
    <row r="66" spans="1:78" s="38" customFormat="1" ht="15.75" x14ac:dyDescent="0.25"/>
    <row r="67" spans="1:78" s="38" customFormat="1" ht="15.75" x14ac:dyDescent="0.25">
      <c r="A67" s="136" t="s">
        <v>330</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37" t="s">
        <v>167</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row>
    <row r="70" spans="1:78" s="38" customFormat="1" ht="19.5" customHeight="1" x14ac:dyDescent="0.25">
      <c r="C70" s="64" t="s">
        <v>43</v>
      </c>
      <c r="D70" s="65"/>
      <c r="E70" s="138" t="s">
        <v>95</v>
      </c>
      <c r="F70" s="107"/>
      <c r="G70" s="107"/>
      <c r="H70" s="107"/>
      <c r="I70" s="107"/>
      <c r="J70" s="107"/>
      <c r="K70" s="107"/>
      <c r="L70" s="107"/>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60" t="s">
        <v>42</v>
      </c>
      <c r="D74" s="60"/>
      <c r="E74" s="139" t="s">
        <v>331</v>
      </c>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31.5" customHeight="1" x14ac:dyDescent="0.2">
      <c r="A77" s="124" t="s">
        <v>324</v>
      </c>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c r="BE77" s="125"/>
      <c r="BF77" s="125"/>
      <c r="BG77" s="125"/>
      <c r="BH77" s="125"/>
      <c r="BI77" s="125"/>
      <c r="BJ77" s="125"/>
      <c r="BK77" s="125"/>
      <c r="BL77" s="125"/>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6" t="s">
        <v>53</v>
      </c>
      <c r="BF84" s="106"/>
      <c r="BG84" s="106"/>
      <c r="BH84" s="106"/>
      <c r="BI84" s="106"/>
      <c r="BJ84" s="106"/>
      <c r="BK84" s="106"/>
      <c r="BL84" s="106"/>
    </row>
    <row r="85" spans="1:64" ht="15.75" x14ac:dyDescent="0.2">
      <c r="A85" s="52" t="s">
        <v>54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15.75" customHeight="1" x14ac:dyDescent="0.2">
      <c r="A86" s="52" t="s">
        <v>84</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126" t="s">
        <v>78</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2"/>
      <c r="BD88" s="12"/>
      <c r="BE88" s="12"/>
      <c r="BF88" s="12"/>
      <c r="BG88" s="12"/>
      <c r="BH88" s="12"/>
      <c r="BI88" s="12"/>
      <c r="BJ88" s="12"/>
      <c r="BK88" s="12"/>
      <c r="BL88" s="12"/>
    </row>
    <row r="89" spans="1:64" ht="21.75" customHeight="1" x14ac:dyDescent="0.2">
      <c r="A89" s="13"/>
      <c r="B89" s="48" t="s">
        <v>8</v>
      </c>
      <c r="C89" s="48"/>
      <c r="D89" s="48"/>
      <c r="E89" s="48"/>
      <c r="F89" s="48"/>
      <c r="G89" s="48"/>
      <c r="H89" s="48"/>
      <c r="I89" s="48"/>
      <c r="J89" s="48"/>
      <c r="K89" s="48"/>
      <c r="L89" s="48"/>
      <c r="M89" s="13"/>
      <c r="N89" s="51" t="s">
        <v>9</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126" t="s">
        <v>86</v>
      </c>
      <c r="C91" s="47"/>
      <c r="D91" s="47"/>
      <c r="E91" s="47"/>
      <c r="F91" s="47"/>
      <c r="G91" s="47"/>
      <c r="H91" s="47"/>
      <c r="I91" s="47"/>
      <c r="J91" s="47"/>
      <c r="K91" s="47"/>
      <c r="L91" s="47"/>
      <c r="M91" s="11"/>
      <c r="N91" s="127" t="s">
        <v>503</v>
      </c>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
      <c r="AU91" s="126" t="s">
        <v>81</v>
      </c>
      <c r="AV91" s="47"/>
      <c r="AW91" s="47"/>
      <c r="AX91" s="47"/>
      <c r="AY91" s="47"/>
      <c r="AZ91" s="47"/>
      <c r="BA91" s="47"/>
      <c r="BB91" s="47"/>
      <c r="BC91" s="16"/>
      <c r="BD91" s="16"/>
      <c r="BE91" s="16"/>
      <c r="BF91" s="16"/>
      <c r="BG91" s="16"/>
      <c r="BH91" s="16"/>
      <c r="BI91" s="16"/>
      <c r="BJ91" s="16"/>
      <c r="BK91" s="16"/>
      <c r="BL91" s="17"/>
    </row>
    <row r="92" spans="1:64" ht="23.25" customHeight="1" x14ac:dyDescent="0.2">
      <c r="A92" s="18"/>
      <c r="B92" s="48" t="s">
        <v>8</v>
      </c>
      <c r="C92" s="48"/>
      <c r="D92" s="48"/>
      <c r="E92" s="48"/>
      <c r="F92" s="48"/>
      <c r="G92" s="48"/>
      <c r="H92" s="48"/>
      <c r="I92" s="48"/>
      <c r="J92" s="48"/>
      <c r="K92" s="48"/>
      <c r="L92" s="48"/>
      <c r="M92" s="13"/>
      <c r="N92" s="51" t="s">
        <v>11</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42.75" customHeight="1" x14ac:dyDescent="0.2">
      <c r="A94" s="10" t="s">
        <v>7</v>
      </c>
      <c r="B94" s="126" t="s">
        <v>325</v>
      </c>
      <c r="C94" s="47"/>
      <c r="D94" s="47"/>
      <c r="E94" s="47"/>
      <c r="F94" s="47"/>
      <c r="G94" s="47"/>
      <c r="H94" s="47"/>
      <c r="I94" s="47"/>
      <c r="J94" s="47"/>
      <c r="K94" s="47"/>
      <c r="L94" s="47"/>
      <c r="M94"/>
      <c r="N94" s="126" t="s">
        <v>326</v>
      </c>
      <c r="O94" s="47"/>
      <c r="P94" s="47"/>
      <c r="Q94" s="47"/>
      <c r="R94" s="47"/>
      <c r="S94" s="47"/>
      <c r="T94" s="47"/>
      <c r="U94" s="47"/>
      <c r="V94" s="47"/>
      <c r="W94" s="47"/>
      <c r="X94" s="47"/>
      <c r="Y94" s="47"/>
      <c r="Z94" s="16"/>
      <c r="AA94" s="126" t="s">
        <v>327</v>
      </c>
      <c r="AB94" s="47"/>
      <c r="AC94" s="47"/>
      <c r="AD94" s="47"/>
      <c r="AE94" s="47"/>
      <c r="AF94" s="47"/>
      <c r="AG94" s="47"/>
      <c r="AH94" s="47"/>
      <c r="AI94" s="47"/>
      <c r="AJ94" s="16"/>
      <c r="AK94" s="132" t="s">
        <v>323</v>
      </c>
      <c r="AL94" s="128"/>
      <c r="AM94" s="128"/>
      <c r="AN94" s="128"/>
      <c r="AO94" s="128"/>
      <c r="AP94" s="128"/>
      <c r="AQ94" s="128"/>
      <c r="AR94" s="128"/>
      <c r="AS94" s="128"/>
      <c r="AT94" s="128"/>
      <c r="AU94" s="128"/>
      <c r="AV94" s="128"/>
      <c r="AW94" s="128"/>
      <c r="AX94" s="128"/>
      <c r="AY94" s="128"/>
      <c r="AZ94" s="128"/>
      <c r="BA94" s="128"/>
      <c r="BB94" s="128"/>
      <c r="BC94" s="128"/>
      <c r="BD94" s="16"/>
      <c r="BE94" s="126" t="s">
        <v>82</v>
      </c>
      <c r="BF94" s="47"/>
      <c r="BG94" s="47"/>
      <c r="BH94" s="47"/>
      <c r="BI94" s="47"/>
      <c r="BJ94" s="47"/>
      <c r="BK94" s="47"/>
      <c r="BL94" s="47"/>
    </row>
    <row r="95" spans="1:64" ht="23.25" customHeight="1" x14ac:dyDescent="0.2">
      <c r="A95"/>
      <c r="B95" s="48" t="s">
        <v>8</v>
      </c>
      <c r="C95" s="48"/>
      <c r="D95" s="48"/>
      <c r="E95" s="48"/>
      <c r="F95" s="48"/>
      <c r="G95" s="48"/>
      <c r="H95" s="48"/>
      <c r="I95" s="48"/>
      <c r="J95" s="48"/>
      <c r="K95" s="48"/>
      <c r="L95" s="48"/>
      <c r="M95"/>
      <c r="N95" s="48" t="s">
        <v>12</v>
      </c>
      <c r="O95" s="48"/>
      <c r="P95" s="48"/>
      <c r="Q95" s="48"/>
      <c r="R95" s="48"/>
      <c r="S95" s="48"/>
      <c r="T95" s="48"/>
      <c r="U95" s="48"/>
      <c r="V95" s="48"/>
      <c r="W95" s="48"/>
      <c r="X95" s="48"/>
      <c r="Y95" s="48"/>
      <c r="Z95" s="19"/>
      <c r="AA95" s="49" t="s">
        <v>13</v>
      </c>
      <c r="AB95" s="49"/>
      <c r="AC95" s="49"/>
      <c r="AD95" s="49"/>
      <c r="AE95" s="49"/>
      <c r="AF95" s="49"/>
      <c r="AG95" s="49"/>
      <c r="AH95" s="49"/>
      <c r="AI95" s="49"/>
      <c r="AJ95" s="19"/>
      <c r="AK95" s="50" t="s">
        <v>14</v>
      </c>
      <c r="AL95" s="50"/>
      <c r="AM95" s="50"/>
      <c r="AN95" s="50"/>
      <c r="AO95" s="50"/>
      <c r="AP95" s="50"/>
      <c r="AQ95" s="50"/>
      <c r="AR95" s="50"/>
      <c r="AS95" s="50"/>
      <c r="AT95" s="50"/>
      <c r="AU95" s="50"/>
      <c r="AV95" s="50"/>
      <c r="AW95" s="50"/>
      <c r="AX95" s="50"/>
      <c r="AY95" s="50"/>
      <c r="AZ95" s="50"/>
      <c r="BA95" s="50"/>
      <c r="BB95" s="50"/>
      <c r="BC95" s="50"/>
      <c r="BD95" s="19"/>
      <c r="BE95" s="48" t="s">
        <v>15</v>
      </c>
      <c r="BF95" s="48"/>
      <c r="BG95" s="48"/>
      <c r="BH95" s="48"/>
      <c r="BI95" s="48"/>
      <c r="BJ95" s="48"/>
      <c r="BK95" s="48"/>
      <c r="BL95" s="48"/>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55</v>
      </c>
      <c r="B97" s="108" t="s">
        <v>56</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57" t="s">
        <v>0</v>
      </c>
      <c r="B98" s="57"/>
      <c r="C98" s="57" t="s">
        <v>57</v>
      </c>
      <c r="D98" s="57"/>
      <c r="E98" s="57"/>
      <c r="F98" s="57"/>
      <c r="G98" s="57"/>
      <c r="H98" s="57"/>
      <c r="I98" s="57"/>
      <c r="J98" s="57"/>
      <c r="K98" s="57"/>
      <c r="L98" s="57"/>
      <c r="M98" s="57"/>
      <c r="N98" s="57"/>
      <c r="O98" s="57"/>
      <c r="P98" s="57"/>
      <c r="Q98" s="57"/>
      <c r="R98" s="57"/>
      <c r="S98" s="57"/>
      <c r="T98" s="57"/>
      <c r="U98" s="57"/>
      <c r="V98" s="57"/>
      <c r="W98" s="57"/>
      <c r="X98" s="57"/>
      <c r="Y98" s="57" t="s">
        <v>58</v>
      </c>
      <c r="Z98" s="57"/>
      <c r="AA98" s="57"/>
      <c r="AB98" s="57"/>
      <c r="AC98" s="57"/>
      <c r="AD98" s="57"/>
      <c r="AE98" s="57"/>
      <c r="AF98" s="57"/>
      <c r="AG98" s="57"/>
      <c r="AH98" s="57"/>
      <c r="AI98" s="57"/>
      <c r="AJ98" s="57"/>
      <c r="AK98" s="57"/>
      <c r="AL98" s="57"/>
      <c r="AM98" s="57"/>
      <c r="AN98" s="57"/>
      <c r="AO98" s="57"/>
      <c r="AP98" s="57"/>
    </row>
    <row r="99" spans="1:79" ht="31.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t="s">
        <v>59</v>
      </c>
      <c r="Z99" s="57"/>
      <c r="AA99" s="57"/>
      <c r="AB99" s="57"/>
      <c r="AC99" s="57"/>
      <c r="AD99" s="57"/>
      <c r="AE99" s="57" t="s">
        <v>60</v>
      </c>
      <c r="AF99" s="57"/>
      <c r="AG99" s="57"/>
      <c r="AH99" s="57"/>
      <c r="AI99" s="57"/>
      <c r="AJ99" s="57"/>
      <c r="AK99" s="57" t="s">
        <v>61</v>
      </c>
      <c r="AL99" s="57"/>
      <c r="AM99" s="57"/>
      <c r="AN99" s="57"/>
      <c r="AO99" s="57"/>
      <c r="AP99" s="57"/>
    </row>
    <row r="100" spans="1:79" ht="17.25" customHeight="1" x14ac:dyDescent="0.2">
      <c r="A100" s="57">
        <v>1</v>
      </c>
      <c r="B100" s="57"/>
      <c r="C100" s="57">
        <v>2</v>
      </c>
      <c r="D100" s="57"/>
      <c r="E100" s="57"/>
      <c r="F100" s="57"/>
      <c r="G100" s="57"/>
      <c r="H100" s="57"/>
      <c r="I100" s="57"/>
      <c r="J100" s="57"/>
      <c r="K100" s="57"/>
      <c r="L100" s="57"/>
      <c r="M100" s="57"/>
      <c r="N100" s="57"/>
      <c r="O100" s="57"/>
      <c r="P100" s="57"/>
      <c r="Q100" s="57"/>
      <c r="R100" s="57"/>
      <c r="S100" s="57"/>
      <c r="T100" s="57"/>
      <c r="U100" s="57"/>
      <c r="V100" s="57"/>
      <c r="W100" s="57"/>
      <c r="X100" s="57"/>
      <c r="Y100" s="57">
        <v>3</v>
      </c>
      <c r="Z100" s="57"/>
      <c r="AA100" s="57"/>
      <c r="AB100" s="57"/>
      <c r="AC100" s="57"/>
      <c r="AD100" s="57"/>
      <c r="AE100" s="57">
        <v>4</v>
      </c>
      <c r="AF100" s="57"/>
      <c r="AG100" s="57"/>
      <c r="AH100" s="57"/>
      <c r="AI100" s="57"/>
      <c r="AJ100" s="57"/>
      <c r="AK100" s="57">
        <v>5</v>
      </c>
      <c r="AL100" s="57"/>
      <c r="AM100" s="57"/>
      <c r="AN100" s="57"/>
      <c r="AO100" s="57"/>
      <c r="AP100" s="57"/>
    </row>
    <row r="101" spans="1:79" s="22" customFormat="1" ht="17.25" hidden="1" customHeight="1" x14ac:dyDescent="0.2">
      <c r="A101" s="57" t="s">
        <v>4</v>
      </c>
      <c r="B101" s="57"/>
      <c r="C101" s="57" t="s">
        <v>5</v>
      </c>
      <c r="D101" s="57"/>
      <c r="E101" s="57"/>
      <c r="F101" s="57"/>
      <c r="G101" s="57"/>
      <c r="H101" s="57"/>
      <c r="I101" s="57"/>
      <c r="J101" s="57"/>
      <c r="K101" s="57"/>
      <c r="L101" s="57"/>
      <c r="M101" s="57"/>
      <c r="N101" s="57"/>
      <c r="O101" s="57"/>
      <c r="P101" s="57"/>
      <c r="Q101" s="57"/>
      <c r="R101" s="57"/>
      <c r="S101" s="57"/>
      <c r="T101" s="57"/>
      <c r="U101" s="57"/>
      <c r="V101" s="57"/>
      <c r="W101" s="57"/>
      <c r="X101" s="57"/>
      <c r="Y101" s="57" t="s">
        <v>33</v>
      </c>
      <c r="Z101" s="57"/>
      <c r="AA101" s="57"/>
      <c r="AB101" s="57"/>
      <c r="AC101" s="57"/>
      <c r="AD101" s="57"/>
      <c r="AE101" s="57" t="s">
        <v>34</v>
      </c>
      <c r="AF101" s="57"/>
      <c r="AG101" s="57"/>
      <c r="AH101" s="57"/>
      <c r="AI101" s="57"/>
      <c r="AJ101" s="57"/>
      <c r="AK101" s="57" t="s">
        <v>62</v>
      </c>
      <c r="AL101" s="57"/>
      <c r="AM101" s="57"/>
      <c r="AN101" s="57"/>
      <c r="AO101" s="57"/>
      <c r="AP101" s="5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123" customFormat="1" ht="47.25" customHeight="1" x14ac:dyDescent="0.15">
      <c r="A102" s="118">
        <v>1</v>
      </c>
      <c r="B102" s="118"/>
      <c r="C102" s="119" t="s">
        <v>323</v>
      </c>
      <c r="D102" s="120"/>
      <c r="E102" s="120"/>
      <c r="F102" s="120"/>
      <c r="G102" s="120"/>
      <c r="H102" s="120"/>
      <c r="I102" s="120"/>
      <c r="J102" s="120"/>
      <c r="K102" s="120"/>
      <c r="L102" s="120"/>
      <c r="M102" s="120"/>
      <c r="N102" s="120"/>
      <c r="O102" s="120"/>
      <c r="P102" s="120"/>
      <c r="Q102" s="120"/>
      <c r="R102" s="120"/>
      <c r="S102" s="120"/>
      <c r="T102" s="120"/>
      <c r="U102" s="120"/>
      <c r="V102" s="120"/>
      <c r="W102" s="120"/>
      <c r="X102" s="121"/>
      <c r="Y102" s="118">
        <v>0</v>
      </c>
      <c r="Z102" s="118"/>
      <c r="AA102" s="118"/>
      <c r="AB102" s="118"/>
      <c r="AC102" s="118"/>
      <c r="AD102" s="118"/>
      <c r="AE102" s="118">
        <v>181.66</v>
      </c>
      <c r="AF102" s="118"/>
      <c r="AG102" s="118"/>
      <c r="AH102" s="118"/>
      <c r="AI102" s="118"/>
      <c r="AJ102" s="118"/>
      <c r="AK102" s="118">
        <v>0</v>
      </c>
      <c r="AL102" s="118"/>
      <c r="AM102" s="118"/>
      <c r="AN102" s="118"/>
      <c r="AO102" s="118"/>
      <c r="AP102" s="118"/>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CA102" s="123" t="s">
        <v>66</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63</v>
      </c>
      <c r="B104" s="108" t="s">
        <v>64</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33"/>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29" t="s">
        <v>79</v>
      </c>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56"/>
      <c r="X108" s="56"/>
      <c r="Y108" s="56"/>
      <c r="Z108" s="56"/>
      <c r="AA108" s="56"/>
      <c r="AB108" s="56"/>
      <c r="AC108" s="56"/>
      <c r="AD108" s="56"/>
      <c r="AE108" s="56"/>
      <c r="AF108" s="56"/>
      <c r="AG108" s="56"/>
      <c r="AH108" s="56"/>
      <c r="AI108" s="56"/>
      <c r="AJ108" s="56"/>
      <c r="AK108" s="56"/>
      <c r="AL108" s="56"/>
      <c r="AM108" s="56"/>
      <c r="AN108" s="2"/>
      <c r="AO108" s="2"/>
      <c r="AP108" s="130" t="s">
        <v>80</v>
      </c>
      <c r="AQ108" s="131"/>
      <c r="AR108" s="131"/>
      <c r="AS108" s="131"/>
      <c r="AT108" s="131"/>
      <c r="AU108" s="131"/>
      <c r="AV108" s="131"/>
      <c r="AW108" s="131"/>
      <c r="AX108" s="131"/>
      <c r="AY108" s="131"/>
      <c r="AZ108" s="131"/>
      <c r="BA108" s="131"/>
      <c r="BB108" s="131"/>
      <c r="BC108" s="131"/>
      <c r="BD108" s="131"/>
      <c r="BE108" s="131"/>
      <c r="BF108" s="131"/>
      <c r="BG108" s="131"/>
      <c r="BH108" s="131"/>
    </row>
    <row r="109" spans="1:79" x14ac:dyDescent="0.2">
      <c r="W109" s="55" t="s">
        <v>3</v>
      </c>
      <c r="X109" s="55"/>
      <c r="Y109" s="55"/>
      <c r="Z109" s="55"/>
      <c r="AA109" s="55"/>
      <c r="AB109" s="55"/>
      <c r="AC109" s="55"/>
      <c r="AD109" s="55"/>
      <c r="AE109" s="55"/>
      <c r="AF109" s="55"/>
      <c r="AG109" s="55"/>
      <c r="AH109" s="55"/>
      <c r="AI109" s="55"/>
      <c r="AJ109" s="55"/>
      <c r="AK109" s="55"/>
      <c r="AL109" s="55"/>
      <c r="AM109" s="55"/>
      <c r="AN109" s="3"/>
      <c r="AO109" s="3"/>
      <c r="AP109" s="55" t="s">
        <v>18</v>
      </c>
      <c r="AQ109" s="55"/>
      <c r="AR109" s="55"/>
      <c r="AS109" s="55"/>
      <c r="AT109" s="55"/>
      <c r="AU109" s="55"/>
      <c r="AV109" s="55"/>
      <c r="AW109" s="55"/>
      <c r="AX109" s="55"/>
      <c r="AY109" s="55"/>
      <c r="AZ109" s="55"/>
      <c r="BA109" s="55"/>
      <c r="BB109" s="55"/>
      <c r="BC109" s="55"/>
      <c r="BD109" s="55"/>
      <c r="BE109" s="55"/>
      <c r="BF109" s="55"/>
      <c r="BG109" s="55"/>
      <c r="BH109" s="55"/>
    </row>
  </sheetData>
  <mergeCells count="185">
    <mergeCell ref="AW35:BB35"/>
    <mergeCell ref="BC35:BH35"/>
    <mergeCell ref="A36:B36"/>
    <mergeCell ref="C36:X36"/>
    <mergeCell ref="Y36:AD36"/>
    <mergeCell ref="AE36:AJ36"/>
    <mergeCell ref="AK36:AP36"/>
    <mergeCell ref="AQ36:AV36"/>
    <mergeCell ref="AW36:BB36"/>
    <mergeCell ref="BC36:BH36"/>
    <mergeCell ref="A35:B35"/>
    <mergeCell ref="C35:X35"/>
    <mergeCell ref="Y35:AD35"/>
    <mergeCell ref="AE35:AJ35"/>
    <mergeCell ref="AK35:AP35"/>
    <mergeCell ref="AQ35:AV35"/>
    <mergeCell ref="AW31:BB31"/>
    <mergeCell ref="BC31:BH31"/>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8">
    <cfRule type="cellIs" dxfId="62" priority="1" stopIfTrue="1" operator="equal">
      <formula>$C77</formula>
    </cfRule>
  </conditionalFormatting>
  <conditionalFormatting sqref="A78:B78 B46:B47 B64:B76 B49:B50 B52:B56 A38:A76 A30:B31 A34:B36 B58:B62">
    <cfRule type="cellIs" dxfId="61" priority="2" stopIfTrue="1" operator="equal">
      <formula>0</formula>
    </cfRule>
  </conditionalFormatting>
  <conditionalFormatting sqref="C64:C76">
    <cfRule type="cellIs" dxfId="60" priority="3" stopIfTrue="1" operator="equal">
      <formula>$C55</formula>
    </cfRule>
  </conditionalFormatting>
  <conditionalFormatting sqref="C53:C56 C58:C62">
    <cfRule type="cellIs" dxfId="59" priority="4" stopIfTrue="1" operator="equal">
      <formula>$C37</formula>
    </cfRule>
  </conditionalFormatting>
  <conditionalFormatting sqref="C52">
    <cfRule type="cellIs" dxfId="58" priority="26"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23553"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23553" r:id="rId4"/>
      </mc:Fallback>
    </mc:AlternateContent>
    <mc:AlternateContent xmlns:mc="http://schemas.openxmlformats.org/markup-compatibility/2006">
      <mc:Choice Requires="x14">
        <oleObject progId="Equation.3" shapeId="23554"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23554" r:id="rId6"/>
      </mc:Fallback>
    </mc:AlternateContent>
    <mc:AlternateContent xmlns:mc="http://schemas.openxmlformats.org/markup-compatibility/2006">
      <mc:Choice Requires="x14">
        <oleObject progId="Equation.3" shapeId="23555"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23555" r:id="rId8"/>
      </mc:Fallback>
    </mc:AlternateContent>
    <mc:AlternateContent xmlns:mc="http://schemas.openxmlformats.org/markup-compatibility/2006">
      <mc:Choice Requires="x14">
        <oleObject progId="Equation.3" shapeId="23556"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23556" r:id="rId10"/>
      </mc:Fallback>
    </mc:AlternateContent>
    <mc:AlternateContent xmlns:mc="http://schemas.openxmlformats.org/markup-compatibility/2006">
      <mc:Choice Requires="x14">
        <oleObject progId="Equation.3" shapeId="23557"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23557" r:id="rId12"/>
      </mc:Fallback>
    </mc:AlternateContent>
  </oleObject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BA471-213D-43E4-B89C-5B77FA7A73E6}">
  <sheetPr>
    <pageSetUpPr fitToPage="1"/>
  </sheetPr>
  <dimension ref="A1:CV112"/>
  <sheetViews>
    <sheetView topLeftCell="A88" zoomScaleNormal="100" workbookViewId="0">
      <selection activeCell="Z98" sqref="Z9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342</v>
      </c>
      <c r="C19" s="47"/>
      <c r="D19" s="47"/>
      <c r="E19" s="47"/>
      <c r="F19" s="47"/>
      <c r="G19" s="47"/>
      <c r="H19" s="47"/>
      <c r="I19" s="47"/>
      <c r="J19" s="47"/>
      <c r="K19" s="47"/>
      <c r="L19" s="47"/>
      <c r="M19"/>
      <c r="N19" s="126" t="s">
        <v>343</v>
      </c>
      <c r="O19" s="47"/>
      <c r="P19" s="47"/>
      <c r="Q19" s="47"/>
      <c r="R19" s="47"/>
      <c r="S19" s="47"/>
      <c r="T19" s="47"/>
      <c r="U19" s="47"/>
      <c r="V19" s="47"/>
      <c r="W19" s="47"/>
      <c r="X19" s="47"/>
      <c r="Y19" s="47"/>
      <c r="Z19" s="16"/>
      <c r="AA19" s="126" t="s">
        <v>327</v>
      </c>
      <c r="AB19" s="47"/>
      <c r="AC19" s="47"/>
      <c r="AD19" s="47"/>
      <c r="AE19" s="47"/>
      <c r="AF19" s="47"/>
      <c r="AG19" s="47"/>
      <c r="AH19" s="47"/>
      <c r="AI19" s="47"/>
      <c r="AJ19" s="16"/>
      <c r="AK19" s="132" t="s">
        <v>340</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332</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329.76</v>
      </c>
      <c r="AR30" s="114"/>
      <c r="AS30" s="114"/>
      <c r="AT30" s="114"/>
      <c r="AU30" s="114"/>
      <c r="AV30" s="114"/>
      <c r="AW30" s="114">
        <v>317.97000000000003</v>
      </c>
      <c r="AX30" s="114"/>
      <c r="AY30" s="114"/>
      <c r="AZ30" s="114"/>
      <c r="BA30" s="114"/>
      <c r="BB30" s="114"/>
      <c r="BC30" s="115">
        <f>IF(BI30 = -1,(IF(AW30=0,0,AQ30/AW30)),(IF(AQ30=0,0,AW30/AQ30)))</f>
        <v>0.96424672489082985</v>
      </c>
      <c r="BD30" s="115"/>
      <c r="BE30" s="115"/>
      <c r="BF30" s="115"/>
      <c r="BG30" s="115"/>
      <c r="BH30" s="115"/>
      <c r="BI30" s="116">
        <v>1</v>
      </c>
      <c r="CA30" s="1" t="s">
        <v>38</v>
      </c>
    </row>
    <row r="31" spans="1:79" ht="25.5" customHeight="1" x14ac:dyDescent="0.2">
      <c r="A31" s="67"/>
      <c r="B31" s="67"/>
      <c r="C31" s="109" t="s">
        <v>333</v>
      </c>
      <c r="D31" s="112"/>
      <c r="E31" s="112"/>
      <c r="F31" s="112"/>
      <c r="G31" s="112"/>
      <c r="H31" s="112"/>
      <c r="I31" s="112"/>
      <c r="J31" s="112"/>
      <c r="K31" s="112"/>
      <c r="L31" s="112"/>
      <c r="M31" s="112"/>
      <c r="N31" s="112"/>
      <c r="O31" s="112"/>
      <c r="P31" s="112"/>
      <c r="Q31" s="112"/>
      <c r="R31" s="112"/>
      <c r="S31" s="112"/>
      <c r="T31" s="112"/>
      <c r="U31" s="112"/>
      <c r="V31" s="112"/>
      <c r="W31" s="112"/>
      <c r="X31" s="113"/>
      <c r="Y31" s="114">
        <v>26111.11</v>
      </c>
      <c r="Z31" s="114"/>
      <c r="AA31" s="114"/>
      <c r="AB31" s="114"/>
      <c r="AC31" s="114"/>
      <c r="AD31" s="114"/>
      <c r="AE31" s="114">
        <v>22071.25</v>
      </c>
      <c r="AF31" s="114"/>
      <c r="AG31" s="114"/>
      <c r="AH31" s="114"/>
      <c r="AI31" s="114"/>
      <c r="AJ31" s="114"/>
      <c r="AK31" s="115">
        <f>IF(BI31 = -1, (IF(AE31=0,0,Y31/AE31)),(IF(Y31=0,0,AE31/Y31)))</f>
        <v>0.84528195086306168</v>
      </c>
      <c r="AL31" s="115"/>
      <c r="AM31" s="115"/>
      <c r="AN31" s="115"/>
      <c r="AO31" s="115"/>
      <c r="AP31" s="115"/>
      <c r="AQ31" s="114">
        <v>4521.74</v>
      </c>
      <c r="AR31" s="114"/>
      <c r="AS31" s="114"/>
      <c r="AT31" s="114"/>
      <c r="AU31" s="114"/>
      <c r="AV31" s="114"/>
      <c r="AW31" s="114">
        <v>4301.47</v>
      </c>
      <c r="AX31" s="114"/>
      <c r="AY31" s="114"/>
      <c r="AZ31" s="114"/>
      <c r="BA31" s="114"/>
      <c r="BB31" s="114"/>
      <c r="BC31" s="115">
        <f>IF(BI31 = -1,(IF(AW31=0,0,AQ31/AW31)),(IF(AQ31=0,0,AW31/AQ31)))</f>
        <v>0.95128645167568249</v>
      </c>
      <c r="BD31" s="115"/>
      <c r="BE31" s="115"/>
      <c r="BF31" s="115"/>
      <c r="BG31" s="115"/>
      <c r="BH31" s="115"/>
      <c r="BI31" s="116">
        <v>1</v>
      </c>
    </row>
    <row r="32" spans="1:79" ht="15" customHeight="1" x14ac:dyDescent="0.2">
      <c r="A32" s="67"/>
      <c r="B32" s="67"/>
      <c r="C32" s="109" t="s">
        <v>334</v>
      </c>
      <c r="D32" s="112"/>
      <c r="E32" s="112"/>
      <c r="F32" s="112"/>
      <c r="G32" s="112"/>
      <c r="H32" s="112"/>
      <c r="I32" s="112"/>
      <c r="J32" s="112"/>
      <c r="K32" s="112"/>
      <c r="L32" s="112"/>
      <c r="M32" s="112"/>
      <c r="N32" s="112"/>
      <c r="O32" s="112"/>
      <c r="P32" s="112"/>
      <c r="Q32" s="112"/>
      <c r="R32" s="112"/>
      <c r="S32" s="112"/>
      <c r="T32" s="112"/>
      <c r="U32" s="112"/>
      <c r="V32" s="112"/>
      <c r="W32" s="112"/>
      <c r="X32" s="113"/>
      <c r="Y32" s="114">
        <v>1937.74</v>
      </c>
      <c r="Z32" s="114"/>
      <c r="AA32" s="114"/>
      <c r="AB32" s="114"/>
      <c r="AC32" s="114"/>
      <c r="AD32" s="114"/>
      <c r="AE32" s="114">
        <v>1916.54</v>
      </c>
      <c r="AF32" s="114"/>
      <c r="AG32" s="114"/>
      <c r="AH32" s="114"/>
      <c r="AI32" s="114"/>
      <c r="AJ32" s="114"/>
      <c r="AK32" s="115">
        <f>IF(BI32 = -1, (IF(AE32=0,0,Y32/AE32)),(IF(Y32=0,0,AE32/Y32)))</f>
        <v>1.0110616005927349</v>
      </c>
      <c r="AL32" s="115"/>
      <c r="AM32" s="115"/>
      <c r="AN32" s="115"/>
      <c r="AO32" s="115"/>
      <c r="AP32" s="115"/>
      <c r="AQ32" s="114">
        <v>1518.8</v>
      </c>
      <c r="AR32" s="114"/>
      <c r="AS32" s="114"/>
      <c r="AT32" s="114"/>
      <c r="AU32" s="114"/>
      <c r="AV32" s="114"/>
      <c r="AW32" s="114">
        <v>1305</v>
      </c>
      <c r="AX32" s="114"/>
      <c r="AY32" s="114"/>
      <c r="AZ32" s="114"/>
      <c r="BA32" s="114"/>
      <c r="BB32" s="114"/>
      <c r="BC32" s="115">
        <f>IF(BI32 = -1,(IF(AW32=0,0,AQ32/AW32)),(IF(AQ32=0,0,AW32/AQ32)))</f>
        <v>1.163831417624521</v>
      </c>
      <c r="BD32" s="115"/>
      <c r="BE32" s="115"/>
      <c r="BF32" s="115"/>
      <c r="BG32" s="115"/>
      <c r="BH32" s="115"/>
      <c r="BI32" s="116">
        <v>-1</v>
      </c>
    </row>
    <row r="33" spans="1:100" ht="15" customHeight="1" x14ac:dyDescent="0.2">
      <c r="A33" s="67"/>
      <c r="B33" s="67"/>
      <c r="C33" s="109" t="s">
        <v>335</v>
      </c>
      <c r="D33" s="112"/>
      <c r="E33" s="112"/>
      <c r="F33" s="112"/>
      <c r="G33" s="112"/>
      <c r="H33" s="112"/>
      <c r="I33" s="112"/>
      <c r="J33" s="112"/>
      <c r="K33" s="112"/>
      <c r="L33" s="112"/>
      <c r="M33" s="112"/>
      <c r="N33" s="112"/>
      <c r="O33" s="112"/>
      <c r="P33" s="112"/>
      <c r="Q33" s="112"/>
      <c r="R33" s="112"/>
      <c r="S33" s="112"/>
      <c r="T33" s="112"/>
      <c r="U33" s="112"/>
      <c r="V33" s="112"/>
      <c r="W33" s="112"/>
      <c r="X33" s="113"/>
      <c r="Y33" s="114">
        <v>3519.44</v>
      </c>
      <c r="Z33" s="114"/>
      <c r="AA33" s="114"/>
      <c r="AB33" s="114"/>
      <c r="AC33" s="114"/>
      <c r="AD33" s="114"/>
      <c r="AE33" s="114">
        <v>3745.12</v>
      </c>
      <c r="AF33" s="114"/>
      <c r="AG33" s="114"/>
      <c r="AH33" s="114"/>
      <c r="AI33" s="114"/>
      <c r="AJ33" s="114"/>
      <c r="AK33" s="115">
        <f>IF(BI33 = -1, (IF(AE33=0,0,Y33/AE33)),(IF(Y33=0,0,AE33/Y33)))</f>
        <v>1.0641238378832996</v>
      </c>
      <c r="AL33" s="115"/>
      <c r="AM33" s="115"/>
      <c r="AN33" s="115"/>
      <c r="AO33" s="115"/>
      <c r="AP33" s="115"/>
      <c r="AQ33" s="114">
        <v>3511.24</v>
      </c>
      <c r="AR33" s="114"/>
      <c r="AS33" s="114"/>
      <c r="AT33" s="114"/>
      <c r="AU33" s="114"/>
      <c r="AV33" s="114"/>
      <c r="AW33" s="114">
        <v>3511.24</v>
      </c>
      <c r="AX33" s="114"/>
      <c r="AY33" s="114"/>
      <c r="AZ33" s="114"/>
      <c r="BA33" s="114"/>
      <c r="BB33" s="114"/>
      <c r="BC33" s="115">
        <f>IF(BI33 = -1,(IF(AW33=0,0,AQ33/AW33)),(IF(AQ33=0,0,AW33/AQ33)))</f>
        <v>1</v>
      </c>
      <c r="BD33" s="115"/>
      <c r="BE33" s="115"/>
      <c r="BF33" s="115"/>
      <c r="BG33" s="115"/>
      <c r="BH33" s="115"/>
      <c r="BI33" s="116">
        <v>1</v>
      </c>
    </row>
    <row r="34" spans="1:100" ht="17.25" customHeight="1" x14ac:dyDescent="0.2">
      <c r="A34" s="80" t="s">
        <v>27</v>
      </c>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2"/>
      <c r="BI34" s="45"/>
    </row>
    <row r="35" spans="1:100" ht="18" hidden="1" customHeight="1" x14ac:dyDescent="0.2">
      <c r="A35" s="68" t="s">
        <v>4</v>
      </c>
      <c r="B35" s="68"/>
      <c r="C35" s="78" t="s">
        <v>5</v>
      </c>
      <c r="D35" s="79"/>
      <c r="E35" s="79"/>
      <c r="F35" s="79"/>
      <c r="G35" s="79"/>
      <c r="H35" s="79"/>
      <c r="I35" s="79"/>
      <c r="J35" s="79"/>
      <c r="K35" s="79"/>
      <c r="L35" s="79"/>
      <c r="M35" s="79"/>
      <c r="N35" s="79"/>
      <c r="O35" s="79"/>
      <c r="P35" s="79"/>
      <c r="Q35" s="79"/>
      <c r="R35" s="79"/>
      <c r="S35" s="79"/>
      <c r="T35" s="79"/>
      <c r="U35" s="79"/>
      <c r="V35" s="79"/>
      <c r="W35" s="79"/>
      <c r="X35" s="79"/>
      <c r="Y35" s="66" t="s">
        <v>33</v>
      </c>
      <c r="Z35" s="72"/>
      <c r="AA35" s="72"/>
      <c r="AB35" s="72"/>
      <c r="AC35" s="72"/>
      <c r="AD35" s="72"/>
      <c r="AE35" s="66" t="s">
        <v>34</v>
      </c>
      <c r="AF35" s="72"/>
      <c r="AG35" s="72"/>
      <c r="AH35" s="72"/>
      <c r="AI35" s="72"/>
      <c r="AJ35" s="72"/>
      <c r="AK35" s="84" t="s">
        <v>69</v>
      </c>
      <c r="AL35" s="84"/>
      <c r="AM35" s="84"/>
      <c r="AN35" s="84"/>
      <c r="AO35" s="84"/>
      <c r="AP35" s="84"/>
      <c r="AQ35" s="66" t="s">
        <v>35</v>
      </c>
      <c r="AR35" s="75"/>
      <c r="AS35" s="75"/>
      <c r="AT35" s="75"/>
      <c r="AU35" s="75"/>
      <c r="AV35" s="75"/>
      <c r="AW35" s="66" t="s">
        <v>36</v>
      </c>
      <c r="AX35" s="59"/>
      <c r="AY35" s="59"/>
      <c r="AZ35" s="59"/>
      <c r="BA35" s="59"/>
      <c r="BB35" s="59"/>
      <c r="BC35" s="86" t="s">
        <v>70</v>
      </c>
      <c r="BD35" s="86"/>
      <c r="BE35" s="86"/>
      <c r="BF35" s="86"/>
      <c r="BG35" s="86"/>
      <c r="BH35" s="86"/>
      <c r="BI35" s="45" t="s">
        <v>68</v>
      </c>
      <c r="CA35" s="1" t="s">
        <v>39</v>
      </c>
    </row>
    <row r="36" spans="1:100" s="42" customFormat="1" ht="12.75" customHeight="1" x14ac:dyDescent="0.2">
      <c r="A36" s="67"/>
      <c r="B36" s="67"/>
      <c r="C36" s="109" t="s">
        <v>336</v>
      </c>
      <c r="D36" s="112"/>
      <c r="E36" s="112"/>
      <c r="F36" s="112"/>
      <c r="G36" s="112"/>
      <c r="H36" s="112"/>
      <c r="I36" s="112"/>
      <c r="J36" s="112"/>
      <c r="K36" s="112"/>
      <c r="L36" s="112"/>
      <c r="M36" s="112"/>
      <c r="N36" s="112"/>
      <c r="O36" s="112"/>
      <c r="P36" s="112"/>
      <c r="Q36" s="112"/>
      <c r="R36" s="112"/>
      <c r="S36" s="112"/>
      <c r="T36" s="112"/>
      <c r="U36" s="112"/>
      <c r="V36" s="112"/>
      <c r="W36" s="112"/>
      <c r="X36" s="113"/>
      <c r="Y36" s="114">
        <v>0</v>
      </c>
      <c r="Z36" s="114"/>
      <c r="AA36" s="114"/>
      <c r="AB36" s="114"/>
      <c r="AC36" s="114"/>
      <c r="AD36" s="114"/>
      <c r="AE36" s="114">
        <v>0</v>
      </c>
      <c r="AF36" s="114"/>
      <c r="AG36" s="114"/>
      <c r="AH36" s="114"/>
      <c r="AI36" s="114"/>
      <c r="AJ36" s="114"/>
      <c r="AK36" s="115">
        <f>IF(BI36 = -1, (IF(AE36=0,0,Y36/AE36)),(IF(Y36=0,0,AE36/Y36)))</f>
        <v>0</v>
      </c>
      <c r="AL36" s="115"/>
      <c r="AM36" s="115"/>
      <c r="AN36" s="115"/>
      <c r="AO36" s="115"/>
      <c r="AP36" s="115"/>
      <c r="AQ36" s="114">
        <v>100</v>
      </c>
      <c r="AR36" s="114"/>
      <c r="AS36" s="114"/>
      <c r="AT36" s="114"/>
      <c r="AU36" s="114"/>
      <c r="AV36" s="114"/>
      <c r="AW36" s="114">
        <v>100</v>
      </c>
      <c r="AX36" s="114"/>
      <c r="AY36" s="114"/>
      <c r="AZ36" s="114"/>
      <c r="BA36" s="114"/>
      <c r="BB36" s="114"/>
      <c r="BC36" s="115">
        <f>IF(BI36 = -1,(IF(AW36=0,0,AQ36/AW36)),(IF(AQ36=0,0,AW36/AQ36)))</f>
        <v>1</v>
      </c>
      <c r="BD36" s="115"/>
      <c r="BE36" s="115"/>
      <c r="BF36" s="115"/>
      <c r="BG36" s="115"/>
      <c r="BH36" s="115"/>
      <c r="BI36" s="117">
        <v>1</v>
      </c>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25.5" customHeight="1" x14ac:dyDescent="0.2">
      <c r="A37" s="67"/>
      <c r="B37" s="67"/>
      <c r="C37" s="109" t="s">
        <v>337</v>
      </c>
      <c r="D37" s="112"/>
      <c r="E37" s="112"/>
      <c r="F37" s="112"/>
      <c r="G37" s="112"/>
      <c r="H37" s="112"/>
      <c r="I37" s="112"/>
      <c r="J37" s="112"/>
      <c r="K37" s="112"/>
      <c r="L37" s="112"/>
      <c r="M37" s="112"/>
      <c r="N37" s="112"/>
      <c r="O37" s="112"/>
      <c r="P37" s="112"/>
      <c r="Q37" s="112"/>
      <c r="R37" s="112"/>
      <c r="S37" s="112"/>
      <c r="T37" s="112"/>
      <c r="U37" s="112"/>
      <c r="V37" s="112"/>
      <c r="W37" s="112"/>
      <c r="X37" s="113"/>
      <c r="Y37" s="114">
        <v>0</v>
      </c>
      <c r="Z37" s="114"/>
      <c r="AA37" s="114"/>
      <c r="AB37" s="114"/>
      <c r="AC37" s="114"/>
      <c r="AD37" s="114"/>
      <c r="AE37" s="114">
        <v>0</v>
      </c>
      <c r="AF37" s="114"/>
      <c r="AG37" s="114"/>
      <c r="AH37" s="114"/>
      <c r="AI37" s="114"/>
      <c r="AJ37" s="114"/>
      <c r="AK37" s="115">
        <f>IF(BI37 = -1, (IF(AE37=0,0,Y37/AE37)),(IF(Y37=0,0,AE37/Y37)))</f>
        <v>0</v>
      </c>
      <c r="AL37" s="115"/>
      <c r="AM37" s="115"/>
      <c r="AN37" s="115"/>
      <c r="AO37" s="115"/>
      <c r="AP37" s="115"/>
      <c r="AQ37" s="114">
        <v>100</v>
      </c>
      <c r="AR37" s="114"/>
      <c r="AS37" s="114"/>
      <c r="AT37" s="114"/>
      <c r="AU37" s="114"/>
      <c r="AV37" s="114"/>
      <c r="AW37" s="114">
        <v>100</v>
      </c>
      <c r="AX37" s="114"/>
      <c r="AY37" s="114"/>
      <c r="AZ37" s="114"/>
      <c r="BA37" s="114"/>
      <c r="BB37" s="114"/>
      <c r="BC37" s="115">
        <f>IF(BI37 = -1,(IF(AW37=0,0,AQ37/AW37)),(IF(AQ37=0,0,AW37/AQ37)))</f>
        <v>1</v>
      </c>
      <c r="BD37" s="115"/>
      <c r="BE37" s="115"/>
      <c r="BF37" s="115"/>
      <c r="BG37" s="115"/>
      <c r="BH37" s="115"/>
      <c r="BI37" s="117">
        <v>1</v>
      </c>
    </row>
    <row r="38" spans="1:100" s="5" customFormat="1" ht="25.5" customHeight="1" x14ac:dyDescent="0.2">
      <c r="A38" s="67"/>
      <c r="B38" s="67"/>
      <c r="C38" s="109" t="s">
        <v>338</v>
      </c>
      <c r="D38" s="112"/>
      <c r="E38" s="112"/>
      <c r="F38" s="112"/>
      <c r="G38" s="112"/>
      <c r="H38" s="112"/>
      <c r="I38" s="112"/>
      <c r="J38" s="112"/>
      <c r="K38" s="112"/>
      <c r="L38" s="112"/>
      <c r="M38" s="112"/>
      <c r="N38" s="112"/>
      <c r="O38" s="112"/>
      <c r="P38" s="112"/>
      <c r="Q38" s="112"/>
      <c r="R38" s="112"/>
      <c r="S38" s="112"/>
      <c r="T38" s="112"/>
      <c r="U38" s="112"/>
      <c r="V38" s="112"/>
      <c r="W38" s="112"/>
      <c r="X38" s="113"/>
      <c r="Y38" s="114">
        <v>0</v>
      </c>
      <c r="Z38" s="114"/>
      <c r="AA38" s="114"/>
      <c r="AB38" s="114"/>
      <c r="AC38" s="114"/>
      <c r="AD38" s="114"/>
      <c r="AE38" s="114">
        <v>0</v>
      </c>
      <c r="AF38" s="114"/>
      <c r="AG38" s="114"/>
      <c r="AH38" s="114"/>
      <c r="AI38" s="114"/>
      <c r="AJ38" s="114"/>
      <c r="AK38" s="115">
        <f>IF(BI38 = -1, (IF(AE38=0,0,Y38/AE38)),(IF(Y38=0,0,AE38/Y38)))</f>
        <v>0</v>
      </c>
      <c r="AL38" s="115"/>
      <c r="AM38" s="115"/>
      <c r="AN38" s="115"/>
      <c r="AO38" s="115"/>
      <c r="AP38" s="115"/>
      <c r="AQ38" s="114">
        <v>130</v>
      </c>
      <c r="AR38" s="114"/>
      <c r="AS38" s="114"/>
      <c r="AT38" s="114"/>
      <c r="AU38" s="114"/>
      <c r="AV38" s="114"/>
      <c r="AW38" s="114">
        <v>127.48</v>
      </c>
      <c r="AX38" s="114"/>
      <c r="AY38" s="114"/>
      <c r="AZ38" s="114"/>
      <c r="BA38" s="114"/>
      <c r="BB38" s="114"/>
      <c r="BC38" s="115">
        <f>IF(BI38 = -1,(IF(AW38=0,0,AQ38/AW38)),(IF(AQ38=0,0,AW38/AQ38)))</f>
        <v>0.98061538461538467</v>
      </c>
      <c r="BD38" s="115"/>
      <c r="BE38" s="115"/>
      <c r="BF38" s="115"/>
      <c r="BG38" s="115"/>
      <c r="BH38" s="115"/>
      <c r="BI38" s="117">
        <v>1</v>
      </c>
    </row>
    <row r="39" spans="1:100" s="5" customFormat="1" ht="15" customHeight="1" x14ac:dyDescent="0.2">
      <c r="A39" s="67"/>
      <c r="B39" s="67"/>
      <c r="C39" s="109" t="s">
        <v>339</v>
      </c>
      <c r="D39" s="112"/>
      <c r="E39" s="112"/>
      <c r="F39" s="112"/>
      <c r="G39" s="112"/>
      <c r="H39" s="112"/>
      <c r="I39" s="112"/>
      <c r="J39" s="112"/>
      <c r="K39" s="112"/>
      <c r="L39" s="112"/>
      <c r="M39" s="112"/>
      <c r="N39" s="112"/>
      <c r="O39" s="112"/>
      <c r="P39" s="112"/>
      <c r="Q39" s="112"/>
      <c r="R39" s="112"/>
      <c r="S39" s="112"/>
      <c r="T39" s="112"/>
      <c r="U39" s="112"/>
      <c r="V39" s="112"/>
      <c r="W39" s="112"/>
      <c r="X39" s="113"/>
      <c r="Y39" s="114">
        <v>100</v>
      </c>
      <c r="Z39" s="114"/>
      <c r="AA39" s="114"/>
      <c r="AB39" s="114"/>
      <c r="AC39" s="114"/>
      <c r="AD39" s="114"/>
      <c r="AE39" s="114">
        <v>100</v>
      </c>
      <c r="AF39" s="114"/>
      <c r="AG39" s="114"/>
      <c r="AH39" s="114"/>
      <c r="AI39" s="114"/>
      <c r="AJ39" s="114"/>
      <c r="AK39" s="115">
        <f>IF(BI39 = -1, (IF(AE39=0,0,Y39/AE39)),(IF(Y39=0,0,AE39/Y39)))</f>
        <v>1</v>
      </c>
      <c r="AL39" s="115"/>
      <c r="AM39" s="115"/>
      <c r="AN39" s="115"/>
      <c r="AO39" s="115"/>
      <c r="AP39" s="115"/>
      <c r="AQ39" s="114">
        <v>100</v>
      </c>
      <c r="AR39" s="114"/>
      <c r="AS39" s="114"/>
      <c r="AT39" s="114"/>
      <c r="AU39" s="114"/>
      <c r="AV39" s="114"/>
      <c r="AW39" s="114">
        <v>100</v>
      </c>
      <c r="AX39" s="114"/>
      <c r="AY39" s="114"/>
      <c r="AZ39" s="114"/>
      <c r="BA39" s="114"/>
      <c r="BB39" s="114"/>
      <c r="BC39" s="115">
        <f>IF(BI39 = -1,(IF(AW39=0,0,AQ39/AW39)),(IF(AQ39=0,0,AW39/AQ39)))</f>
        <v>1</v>
      </c>
      <c r="BD39" s="115"/>
      <c r="BE39" s="115"/>
      <c r="BF39" s="115"/>
      <c r="BG39" s="115"/>
      <c r="BH39" s="115"/>
      <c r="BI39" s="117">
        <v>1</v>
      </c>
    </row>
    <row r="40" spans="1:100" s="5" customFormat="1" ht="15" customHeight="1" x14ac:dyDescent="0.2">
      <c r="AE40" s="31"/>
      <c r="AF40" s="31"/>
      <c r="AG40" s="31"/>
      <c r="AH40" s="31"/>
      <c r="AI40" s="31"/>
      <c r="AJ40" s="31"/>
      <c r="AK40" s="31"/>
      <c r="AL40" s="31"/>
      <c r="AM40" s="31"/>
      <c r="AN40" s="31"/>
      <c r="AO40" s="31"/>
      <c r="AP40" s="34"/>
      <c r="AQ40" s="35"/>
      <c r="AR40" s="32"/>
      <c r="AS40" s="32"/>
      <c r="AT40" s="32"/>
      <c r="AU40" s="32"/>
      <c r="AV40" s="32"/>
      <c r="AW40" s="33"/>
      <c r="AX40" s="36"/>
      <c r="AY40" s="36"/>
      <c r="AZ40" s="36"/>
      <c r="BA40" s="36"/>
      <c r="BB40" s="36"/>
      <c r="BC40" s="37"/>
      <c r="BD40" s="37"/>
      <c r="BE40" s="37"/>
      <c r="BF40" s="37"/>
      <c r="BG40" s="37"/>
      <c r="BH40" s="37"/>
    </row>
    <row r="41" spans="1:100" ht="15" customHeight="1" x14ac:dyDescent="0.2">
      <c r="A41" s="69" t="s">
        <v>41</v>
      </c>
      <c r="B41" s="70"/>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row>
    <row r="42" spans="1:100" ht="15" customHeight="1" x14ac:dyDescent="0.2">
      <c r="A42" s="43"/>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33"/>
      <c r="AF42" s="32"/>
      <c r="AG42" s="32"/>
      <c r="AH42" s="32"/>
      <c r="AI42" s="32"/>
      <c r="AJ42" s="32"/>
      <c r="AK42" s="34"/>
      <c r="AL42" s="34"/>
      <c r="AM42" s="34"/>
      <c r="AN42" s="34"/>
      <c r="AO42" s="34"/>
      <c r="AP42" s="34"/>
      <c r="AQ42" s="35"/>
      <c r="AR42" s="32"/>
      <c r="AS42" s="32"/>
      <c r="AT42" s="32"/>
      <c r="AU42" s="32"/>
      <c r="AV42" s="32"/>
      <c r="AW42" s="33"/>
      <c r="AX42" s="36"/>
      <c r="AY42" s="36"/>
      <c r="AZ42" s="36"/>
      <c r="BA42" s="36"/>
      <c r="BB42" s="36"/>
      <c r="BC42" s="37"/>
      <c r="BD42" s="37"/>
      <c r="BE42" s="37"/>
      <c r="BF42" s="37"/>
      <c r="BG42" s="37"/>
      <c r="BH42" s="37"/>
    </row>
    <row r="43" spans="1:100" ht="15.75" customHeight="1" x14ac:dyDescent="0.2">
      <c r="A43" s="124" t="s">
        <v>134</v>
      </c>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CA43" s="1" t="s">
        <v>52</v>
      </c>
    </row>
    <row r="44" spans="1:100" ht="9" customHeight="1" x14ac:dyDescent="0.2">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c r="CA44" s="1" t="s">
        <v>52</v>
      </c>
    </row>
    <row r="45" spans="1:100" ht="15" customHeight="1" x14ac:dyDescent="0.25">
      <c r="A45" s="91"/>
      <c r="B45" s="92"/>
      <c r="C45" s="92"/>
      <c r="D45" s="92"/>
      <c r="E45" s="92"/>
      <c r="F45" s="92"/>
      <c r="G45" s="92"/>
      <c r="H45" s="92"/>
      <c r="I45" s="92"/>
      <c r="J45" s="92"/>
      <c r="K45" s="92"/>
      <c r="L45" s="92"/>
      <c r="M45" s="92"/>
      <c r="N45" s="92"/>
      <c r="O45" s="92"/>
      <c r="P45" s="92"/>
      <c r="Q45" s="92"/>
      <c r="R45" s="92"/>
      <c r="S45" s="92"/>
      <c r="T45" s="92"/>
      <c r="U45" s="92"/>
      <c r="V45" s="92"/>
      <c r="W45" s="92"/>
      <c r="X45" s="93"/>
      <c r="Y45" s="94" t="s">
        <v>44</v>
      </c>
      <c r="Z45" s="95"/>
      <c r="AA45" s="95"/>
      <c r="AB45" s="95"/>
      <c r="AC45" s="95"/>
      <c r="AD45" s="95"/>
      <c r="AE45" s="95"/>
      <c r="AF45" s="95"/>
      <c r="AG45" s="95"/>
      <c r="AH45" s="95"/>
      <c r="AI45" s="95"/>
      <c r="AJ45" s="95"/>
      <c r="AK45" s="96"/>
      <c r="AL45" s="97" t="s">
        <v>45</v>
      </c>
      <c r="AM45" s="98"/>
      <c r="AN45" s="98"/>
      <c r="AO45" s="98"/>
      <c r="AP45" s="98"/>
      <c r="AQ45" s="98"/>
      <c r="AR45" s="98"/>
      <c r="AS45" s="98"/>
      <c r="AT45" s="98"/>
      <c r="AU45" s="98"/>
      <c r="AV45" s="98"/>
      <c r="AW45" s="98"/>
      <c r="AX45" s="98"/>
      <c r="AY45" s="98"/>
      <c r="AZ45" s="98"/>
      <c r="BA45" s="98"/>
      <c r="BB45" s="98"/>
      <c r="BC45" s="98"/>
      <c r="BD45" s="98"/>
      <c r="BE45" s="98"/>
      <c r="BF45" s="98"/>
      <c r="BG45" s="98"/>
      <c r="BH45" s="99"/>
      <c r="CA45" s="1" t="s">
        <v>52</v>
      </c>
    </row>
    <row r="46" spans="1:100" ht="15.75" customHeight="1" x14ac:dyDescent="0.2">
      <c r="A46" s="100" t="s">
        <v>46</v>
      </c>
      <c r="B46" s="101"/>
      <c r="C46" s="101"/>
      <c r="D46" s="101"/>
      <c r="E46" s="101"/>
      <c r="F46" s="101"/>
      <c r="G46" s="101"/>
      <c r="H46" s="101"/>
      <c r="I46" s="101"/>
      <c r="J46" s="101"/>
      <c r="K46" s="101"/>
      <c r="L46" s="101"/>
      <c r="M46" s="101"/>
      <c r="N46" s="101"/>
      <c r="O46" s="101"/>
      <c r="P46" s="101"/>
      <c r="Q46" s="101"/>
      <c r="R46" s="101"/>
      <c r="S46" s="101"/>
      <c r="T46" s="101"/>
      <c r="U46" s="101"/>
      <c r="V46" s="101"/>
      <c r="W46" s="101"/>
      <c r="X46" s="102"/>
      <c r="Y46" s="103" t="s">
        <v>49</v>
      </c>
      <c r="Z46" s="104"/>
      <c r="AA46" s="104"/>
      <c r="AB46" s="104"/>
      <c r="AC46" s="104"/>
      <c r="AD46" s="104"/>
      <c r="AE46" s="104"/>
      <c r="AF46" s="104"/>
      <c r="AG46" s="104"/>
      <c r="AH46" s="104"/>
      <c r="AI46" s="104"/>
      <c r="AJ46" s="104"/>
      <c r="AK46" s="105"/>
      <c r="AL46" s="134" t="s">
        <v>135</v>
      </c>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1"/>
      <c r="CA46" s="1" t="s">
        <v>52</v>
      </c>
    </row>
    <row r="47" spans="1:100" ht="15.75" customHeight="1" x14ac:dyDescent="0.2">
      <c r="A47" s="100" t="s">
        <v>47</v>
      </c>
      <c r="B47" s="101"/>
      <c r="C47" s="101"/>
      <c r="D47" s="101"/>
      <c r="E47" s="101"/>
      <c r="F47" s="101"/>
      <c r="G47" s="101"/>
      <c r="H47" s="101"/>
      <c r="I47" s="101"/>
      <c r="J47" s="101"/>
      <c r="K47" s="101"/>
      <c r="L47" s="101"/>
      <c r="M47" s="101"/>
      <c r="N47" s="101"/>
      <c r="O47" s="101"/>
      <c r="P47" s="101"/>
      <c r="Q47" s="101"/>
      <c r="R47" s="101"/>
      <c r="S47" s="101"/>
      <c r="T47" s="101"/>
      <c r="U47" s="101"/>
      <c r="V47" s="101"/>
      <c r="W47" s="101"/>
      <c r="X47" s="102"/>
      <c r="Y47" s="103" t="s">
        <v>50</v>
      </c>
      <c r="Z47" s="104"/>
      <c r="AA47" s="104"/>
      <c r="AB47" s="104"/>
      <c r="AC47" s="104"/>
      <c r="AD47" s="104"/>
      <c r="AE47" s="104"/>
      <c r="AF47" s="104"/>
      <c r="AG47" s="104"/>
      <c r="AH47" s="104"/>
      <c r="AI47" s="104"/>
      <c r="AJ47" s="104"/>
      <c r="AK47" s="105"/>
      <c r="AL47" s="134" t="s">
        <v>136</v>
      </c>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1"/>
      <c r="CA47" s="1" t="s">
        <v>52</v>
      </c>
    </row>
    <row r="48" spans="1:100" ht="15.75" customHeight="1" x14ac:dyDescent="0.2">
      <c r="A48" s="100" t="s">
        <v>48</v>
      </c>
      <c r="B48" s="101"/>
      <c r="C48" s="101"/>
      <c r="D48" s="101"/>
      <c r="E48" s="101"/>
      <c r="F48" s="101"/>
      <c r="G48" s="101"/>
      <c r="H48" s="101"/>
      <c r="I48" s="101"/>
      <c r="J48" s="101"/>
      <c r="K48" s="101"/>
      <c r="L48" s="101"/>
      <c r="M48" s="101"/>
      <c r="N48" s="101"/>
      <c r="O48" s="101"/>
      <c r="P48" s="101"/>
      <c r="Q48" s="101"/>
      <c r="R48" s="101"/>
      <c r="S48" s="101"/>
      <c r="T48" s="101"/>
      <c r="U48" s="101"/>
      <c r="V48" s="101"/>
      <c r="W48" s="101"/>
      <c r="X48" s="102"/>
      <c r="Y48" s="103" t="s">
        <v>51</v>
      </c>
      <c r="Z48" s="104"/>
      <c r="AA48" s="104"/>
      <c r="AB48" s="104"/>
      <c r="AC48" s="104"/>
      <c r="AD48" s="104"/>
      <c r="AE48" s="104"/>
      <c r="AF48" s="104"/>
      <c r="AG48" s="104"/>
      <c r="AH48" s="104"/>
      <c r="AI48" s="104"/>
      <c r="AJ48" s="104"/>
      <c r="AK48" s="105"/>
      <c r="AL48" s="134" t="s">
        <v>137</v>
      </c>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1"/>
      <c r="CA48" s="1" t="s">
        <v>52</v>
      </c>
    </row>
    <row r="49" spans="1:60" ht="15" customHeight="1" x14ac:dyDescent="0.2">
      <c r="A49" s="29"/>
      <c r="B49" s="29"/>
      <c r="C49" s="30"/>
      <c r="D49" s="31"/>
      <c r="E49" s="31"/>
      <c r="F49" s="31"/>
      <c r="G49" s="31"/>
      <c r="H49" s="31"/>
      <c r="I49" s="31"/>
      <c r="J49" s="31"/>
      <c r="K49" s="31"/>
      <c r="L49" s="31"/>
      <c r="M49" s="31"/>
      <c r="N49" s="31"/>
      <c r="O49" s="31"/>
      <c r="P49" s="31"/>
      <c r="Q49" s="31"/>
      <c r="R49" s="31"/>
      <c r="S49" s="31"/>
      <c r="T49" s="31"/>
      <c r="U49" s="31"/>
      <c r="V49" s="31"/>
      <c r="W49" s="31"/>
      <c r="X49" s="31"/>
      <c r="Y49" s="32"/>
      <c r="Z49" s="32"/>
      <c r="AA49" s="32"/>
      <c r="AB49" s="32"/>
      <c r="AC49" s="32"/>
      <c r="AD49" s="32"/>
      <c r="AE49" s="33"/>
      <c r="AF49" s="32"/>
      <c r="AG49" s="32"/>
      <c r="AH49" s="32"/>
      <c r="AI49" s="32"/>
      <c r="AJ49" s="32"/>
      <c r="AK49" s="34"/>
      <c r="AL49" s="34"/>
      <c r="AM49" s="34"/>
      <c r="AN49" s="34"/>
      <c r="AO49" s="34"/>
      <c r="AP49" s="34"/>
      <c r="AQ49" s="35"/>
      <c r="AR49" s="32"/>
      <c r="AS49" s="32"/>
      <c r="AT49" s="32"/>
      <c r="AU49" s="32"/>
      <c r="AV49" s="32"/>
      <c r="AW49" s="33"/>
      <c r="AX49" s="36"/>
      <c r="AY49" s="36"/>
      <c r="AZ49" s="36"/>
      <c r="BA49" s="36"/>
      <c r="BB49" s="36"/>
      <c r="BC49" s="37"/>
      <c r="BD49" s="37"/>
      <c r="BE49" s="37"/>
      <c r="BF49" s="37"/>
      <c r="BG49" s="37"/>
      <c r="BH49" s="37"/>
    </row>
    <row r="50" spans="1:60" s="38" customFormat="1" ht="15.75" x14ac:dyDescent="0.25">
      <c r="B50" s="38" t="s">
        <v>28</v>
      </c>
    </row>
    <row r="51" spans="1:60" s="38" customFormat="1" ht="48.75" customHeight="1" x14ac:dyDescent="0.25">
      <c r="B51"/>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row>
    <row r="52" spans="1:60" s="38" customFormat="1" ht="1.5" hidden="1" customHeight="1" x14ac:dyDescent="0.25"/>
    <row r="53" spans="1:60" s="38" customFormat="1" ht="1.5" hidden="1" customHeight="1" x14ac:dyDescent="0.25"/>
    <row r="54" spans="1:60" s="38" customFormat="1" ht="35.25" customHeight="1" x14ac:dyDescent="0.25">
      <c r="A54" s="135" t="s">
        <v>344</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15.75" x14ac:dyDescent="0.25">
      <c r="B56" s="38" t="s">
        <v>29</v>
      </c>
    </row>
    <row r="57" spans="1:60" s="38" customFormat="1" ht="15.75" x14ac:dyDescent="0.25"/>
    <row r="58" spans="1:60" s="38" customFormat="1" ht="15.75" x14ac:dyDescent="0.25"/>
    <row r="59" spans="1:60" s="38" customFormat="1" ht="15.75" x14ac:dyDescent="0.25"/>
    <row r="60" spans="1:60" s="38" customFormat="1" ht="30.75" customHeight="1" x14ac:dyDescent="0.25">
      <c r="A60" s="135" t="s">
        <v>346</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24.75" customHeight="1" x14ac:dyDescent="0.25">
      <c r="B62" s="87" t="s">
        <v>30</v>
      </c>
      <c r="C62" s="87"/>
      <c r="D62" s="87"/>
      <c r="E62" s="87"/>
      <c r="F62" s="87"/>
      <c r="G62" s="87"/>
      <c r="H62" s="87"/>
      <c r="I62" s="87"/>
      <c r="J62" s="87"/>
      <c r="K62" s="87"/>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row>
    <row r="63" spans="1:60" s="38" customFormat="1" ht="15.75" x14ac:dyDescent="0.25"/>
    <row r="64" spans="1:60" s="38" customFormat="1" ht="15.75" x14ac:dyDescent="0.25"/>
    <row r="65" spans="1:78" s="38" customFormat="1" ht="22.5" customHeight="1" x14ac:dyDescent="0.25"/>
    <row r="66" spans="1:78" s="38" customFormat="1" ht="29.25" customHeight="1" x14ac:dyDescent="0.25">
      <c r="A66" s="135" t="s">
        <v>345</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5.75" x14ac:dyDescent="0.25"/>
    <row r="68" spans="1:78" s="38" customFormat="1" ht="15.75" x14ac:dyDescent="0.25"/>
    <row r="69" spans="1:78" s="38" customFormat="1" ht="15.75" x14ac:dyDescent="0.25"/>
    <row r="70" spans="1:78" s="38" customFormat="1" ht="15.75" x14ac:dyDescent="0.25">
      <c r="A70" s="136" t="s">
        <v>347</v>
      </c>
      <c r="B70" s="6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row>
    <row r="71" spans="1:78" s="38" customFormat="1" ht="15.75" x14ac:dyDescent="0.25">
      <c r="A71" s="41"/>
      <c r="B71" s="41"/>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row>
    <row r="72" spans="1:78" s="38" customFormat="1" ht="15.75" x14ac:dyDescent="0.25">
      <c r="A72" s="137" t="s">
        <v>348</v>
      </c>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row>
    <row r="73" spans="1:78" s="38" customFormat="1" ht="19.5" customHeight="1" x14ac:dyDescent="0.25">
      <c r="C73" s="64" t="s">
        <v>43</v>
      </c>
      <c r="D73" s="65"/>
      <c r="E73" s="138" t="s">
        <v>109</v>
      </c>
      <c r="F73" s="107"/>
      <c r="G73" s="107"/>
      <c r="H73" s="107"/>
      <c r="I73" s="107"/>
      <c r="J73" s="107"/>
      <c r="K73" s="107"/>
      <c r="L73" s="107"/>
    </row>
    <row r="74" spans="1:78" s="40" customFormat="1" ht="17.25" customHeight="1" x14ac:dyDescent="0.2">
      <c r="B74" s="40" t="s">
        <v>31</v>
      </c>
    </row>
    <row r="75" spans="1:78" s="38" customFormat="1" ht="15.75" x14ac:dyDescent="0.25">
      <c r="E75" s="38" t="s">
        <v>32</v>
      </c>
    </row>
    <row r="76" spans="1:78" s="38" customFormat="1" ht="6" customHeight="1" x14ac:dyDescent="0.25"/>
    <row r="77" spans="1:78" s="38" customFormat="1" ht="15.75" x14ac:dyDescent="0.25">
      <c r="C77" s="60" t="s">
        <v>42</v>
      </c>
      <c r="D77" s="60"/>
      <c r="E77" s="139" t="s">
        <v>349</v>
      </c>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75" x14ac:dyDescent="0.2">
      <c r="A79" s="23"/>
      <c r="B79" s="23"/>
      <c r="C79" s="24"/>
      <c r="D79" s="24"/>
      <c r="E79" s="24"/>
      <c r="F79" s="24"/>
      <c r="G79" s="24"/>
      <c r="H79" s="24"/>
      <c r="I79" s="24"/>
      <c r="J79" s="24"/>
      <c r="K79" s="24"/>
      <c r="L79" s="24"/>
      <c r="M79" s="24"/>
      <c r="N79" s="24"/>
      <c r="O79" s="24"/>
      <c r="P79" s="24"/>
      <c r="Q79" s="24"/>
      <c r="R79" s="24"/>
      <c r="S79" s="24"/>
      <c r="T79" s="24"/>
      <c r="U79" s="24"/>
      <c r="V79" s="24"/>
      <c r="W79" s="24"/>
      <c r="X79" s="24"/>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6"/>
      <c r="AY79" s="26"/>
      <c r="AZ79" s="26"/>
      <c r="BA79" s="26"/>
      <c r="BB79" s="26"/>
      <c r="BC79" s="26"/>
      <c r="BD79" s="26"/>
      <c r="BE79" s="26"/>
      <c r="BF79" s="26"/>
      <c r="BG79" s="26"/>
      <c r="BH79" s="26"/>
      <c r="BI79" s="26"/>
      <c r="BJ79" s="26"/>
      <c r="BK79" s="26"/>
      <c r="BL79" s="26"/>
      <c r="BM79" s="26"/>
      <c r="BN79" s="26"/>
      <c r="BO79" s="26"/>
      <c r="BP79" s="26"/>
      <c r="BQ79" s="26"/>
      <c r="BR79" s="6"/>
      <c r="BS79" s="6"/>
      <c r="BT79" s="6"/>
      <c r="BU79" s="6"/>
      <c r="BV79" s="6"/>
      <c r="BW79" s="6"/>
      <c r="BX79" s="6"/>
      <c r="BY79" s="6"/>
      <c r="BZ79" s="5"/>
    </row>
    <row r="80" spans="1:78" ht="15.95" customHeight="1" x14ac:dyDescent="0.2">
      <c r="A80" s="124" t="s">
        <v>341</v>
      </c>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c r="BE80" s="125"/>
      <c r="BF80" s="125"/>
      <c r="BG80" s="125"/>
      <c r="BH80" s="125"/>
      <c r="BI80" s="125"/>
      <c r="BJ80" s="125"/>
      <c r="BK80" s="125"/>
      <c r="BL80" s="125"/>
    </row>
    <row r="81" spans="1:78" ht="15.75" x14ac:dyDescent="0.2">
      <c r="A81" s="23"/>
      <c r="B81" s="23"/>
      <c r="C81" s="24"/>
      <c r="D81" s="24"/>
      <c r="E81" s="24"/>
      <c r="F81" s="24"/>
      <c r="G81" s="24"/>
      <c r="H81" s="24"/>
      <c r="I81" s="24"/>
      <c r="J81" s="24"/>
      <c r="K81" s="24"/>
      <c r="L81" s="24"/>
      <c r="M81" s="24"/>
      <c r="N81" s="24"/>
      <c r="O81" s="24"/>
      <c r="P81" s="24"/>
      <c r="Q81" s="24"/>
      <c r="R81" s="24"/>
      <c r="S81" s="24"/>
      <c r="T81" s="24"/>
      <c r="U81" s="24"/>
      <c r="V81" s="24"/>
      <c r="W81" s="24"/>
      <c r="X81" s="24"/>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6"/>
      <c r="AY81" s="26"/>
      <c r="AZ81" s="26"/>
      <c r="BA81" s="26"/>
      <c r="BB81" s="26"/>
      <c r="BC81" s="26"/>
      <c r="BD81" s="26"/>
      <c r="BE81" s="26"/>
      <c r="BF81" s="26"/>
      <c r="BG81" s="26"/>
      <c r="BH81" s="26"/>
      <c r="BI81" s="26"/>
      <c r="BJ81" s="26"/>
      <c r="BK81" s="26"/>
      <c r="BL81" s="26"/>
      <c r="BM81" s="26"/>
      <c r="BN81" s="26"/>
      <c r="BO81" s="26"/>
      <c r="BP81" s="26"/>
      <c r="BQ81" s="26"/>
      <c r="BR81" s="6"/>
      <c r="BS81" s="6"/>
      <c r="BT81" s="6"/>
      <c r="BU81" s="6"/>
      <c r="BV81" s="6"/>
      <c r="BW81" s="6"/>
      <c r="BX81" s="6"/>
      <c r="BY81" s="6"/>
      <c r="BZ81" s="5"/>
    </row>
    <row r="82" spans="1:78" ht="15.95" customHeight="1" x14ac:dyDescent="0.2">
      <c r="A82" s="9"/>
      <c r="B82" s="9"/>
      <c r="C82" s="9"/>
      <c r="D82" s="9"/>
      <c r="E82" s="9"/>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row>
    <row r="83" spans="1:78" ht="12" customHeight="1" x14ac:dyDescent="0.2">
      <c r="A83" s="22" t="s">
        <v>19</v>
      </c>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row>
    <row r="84" spans="1:78" ht="12" customHeight="1" x14ac:dyDescent="0.2">
      <c r="A84" s="22" t="s">
        <v>16</v>
      </c>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row>
    <row r="85" spans="1:78" s="22" customFormat="1" ht="12" customHeight="1" x14ac:dyDescent="0.2">
      <c r="A85" s="22" t="s">
        <v>17</v>
      </c>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row>
    <row r="86" spans="1:78" s="22" customFormat="1" ht="12" customHeight="1" x14ac:dyDescent="0.2">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row>
    <row r="87" spans="1:78" s="22" customFormat="1" ht="12" customHeight="1" x14ac:dyDescent="0.2">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106" t="s">
        <v>53</v>
      </c>
      <c r="BF87" s="106"/>
      <c r="BG87" s="106"/>
      <c r="BH87" s="106"/>
      <c r="BI87" s="106"/>
      <c r="BJ87" s="106"/>
      <c r="BK87" s="106"/>
      <c r="BL87" s="106"/>
    </row>
    <row r="88" spans="1:78" ht="15.75" x14ac:dyDescent="0.2">
      <c r="A88" s="52" t="s">
        <v>54</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row>
    <row r="89" spans="1:78" ht="15.75" customHeight="1" x14ac:dyDescent="0.2">
      <c r="A89" s="52" t="s">
        <v>84</v>
      </c>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row>
    <row r="90" spans="1:78" ht="6" customHeight="1" x14ac:dyDescent="0.2">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row>
    <row r="91" spans="1:78" ht="27.95" customHeight="1" x14ac:dyDescent="0.2">
      <c r="A91" s="10" t="s">
        <v>2</v>
      </c>
      <c r="B91" s="126" t="s">
        <v>78</v>
      </c>
      <c r="C91" s="47"/>
      <c r="D91" s="47"/>
      <c r="E91" s="47"/>
      <c r="F91" s="47"/>
      <c r="G91" s="47"/>
      <c r="H91" s="47"/>
      <c r="I91" s="47"/>
      <c r="J91" s="47"/>
      <c r="K91" s="47"/>
      <c r="L91" s="47"/>
      <c r="M91" s="11"/>
      <c r="N91" s="127" t="s">
        <v>503</v>
      </c>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
      <c r="AU91" s="126" t="s">
        <v>81</v>
      </c>
      <c r="AV91" s="47"/>
      <c r="AW91" s="47"/>
      <c r="AX91" s="47"/>
      <c r="AY91" s="47"/>
      <c r="AZ91" s="47"/>
      <c r="BA91" s="47"/>
      <c r="BB91" s="47"/>
      <c r="BC91" s="12"/>
      <c r="BD91" s="12"/>
      <c r="BE91" s="12"/>
      <c r="BF91" s="12"/>
      <c r="BG91" s="12"/>
      <c r="BH91" s="12"/>
      <c r="BI91" s="12"/>
      <c r="BJ91" s="12"/>
      <c r="BK91" s="12"/>
      <c r="BL91" s="12"/>
    </row>
    <row r="92" spans="1:78" ht="21.75" customHeight="1" x14ac:dyDescent="0.2">
      <c r="A92" s="13"/>
      <c r="B92" s="48" t="s">
        <v>8</v>
      </c>
      <c r="C92" s="48"/>
      <c r="D92" s="48"/>
      <c r="E92" s="48"/>
      <c r="F92" s="48"/>
      <c r="G92" s="48"/>
      <c r="H92" s="48"/>
      <c r="I92" s="48"/>
      <c r="J92" s="48"/>
      <c r="K92" s="48"/>
      <c r="L92" s="48"/>
      <c r="M92" s="13"/>
      <c r="N92" s="51" t="s">
        <v>9</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3"/>
      <c r="BD92" s="13"/>
      <c r="BE92" s="13"/>
      <c r="BF92" s="13"/>
      <c r="BG92" s="13"/>
      <c r="BH92" s="13"/>
      <c r="BI92" s="13"/>
      <c r="BJ92" s="13"/>
      <c r="BK92" s="13"/>
      <c r="BL92" s="13"/>
    </row>
    <row r="93" spans="1:78" ht="6"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s="14"/>
      <c r="BF93" s="14"/>
      <c r="BG93" s="14"/>
      <c r="BH93" s="14"/>
      <c r="BI93" s="14"/>
      <c r="BJ93" s="14"/>
      <c r="BK93" s="14"/>
      <c r="BL93" s="14"/>
    </row>
    <row r="94" spans="1:78" ht="27.95" customHeight="1" x14ac:dyDescent="0.2">
      <c r="A94" s="15" t="s">
        <v>6</v>
      </c>
      <c r="B94" s="126" t="s">
        <v>86</v>
      </c>
      <c r="C94" s="47"/>
      <c r="D94" s="47"/>
      <c r="E94" s="47"/>
      <c r="F94" s="47"/>
      <c r="G94" s="47"/>
      <c r="H94" s="47"/>
      <c r="I94" s="47"/>
      <c r="J94" s="47"/>
      <c r="K94" s="47"/>
      <c r="L94" s="47"/>
      <c r="M94" s="11"/>
      <c r="N94" s="127" t="s">
        <v>503</v>
      </c>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
      <c r="AU94" s="126" t="s">
        <v>81</v>
      </c>
      <c r="AV94" s="47"/>
      <c r="AW94" s="47"/>
      <c r="AX94" s="47"/>
      <c r="AY94" s="47"/>
      <c r="AZ94" s="47"/>
      <c r="BA94" s="47"/>
      <c r="BB94" s="47"/>
      <c r="BC94" s="16"/>
      <c r="BD94" s="16"/>
      <c r="BE94" s="16"/>
      <c r="BF94" s="16"/>
      <c r="BG94" s="16"/>
      <c r="BH94" s="16"/>
      <c r="BI94" s="16"/>
      <c r="BJ94" s="16"/>
      <c r="BK94" s="16"/>
      <c r="BL94" s="17"/>
    </row>
    <row r="95" spans="1:78" ht="23.25" customHeight="1" x14ac:dyDescent="0.2">
      <c r="A95" s="18"/>
      <c r="B95" s="48" t="s">
        <v>8</v>
      </c>
      <c r="C95" s="48"/>
      <c r="D95" s="48"/>
      <c r="E95" s="48"/>
      <c r="F95" s="48"/>
      <c r="G95" s="48"/>
      <c r="H95" s="48"/>
      <c r="I95" s="48"/>
      <c r="J95" s="48"/>
      <c r="K95" s="48"/>
      <c r="L95" s="48"/>
      <c r="M95" s="13"/>
      <c r="N95" s="51" t="s">
        <v>11</v>
      </c>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13"/>
      <c r="AU95" s="48" t="s">
        <v>10</v>
      </c>
      <c r="AV95" s="48"/>
      <c r="AW95" s="48"/>
      <c r="AX95" s="48"/>
      <c r="AY95" s="48"/>
      <c r="AZ95" s="48"/>
      <c r="BA95" s="48"/>
      <c r="BB95" s="48"/>
      <c r="BC95" s="19"/>
      <c r="BD95" s="19"/>
      <c r="BE95" s="19"/>
      <c r="BF95" s="19"/>
      <c r="BG95" s="19"/>
      <c r="BH95" s="19"/>
      <c r="BI95" s="19"/>
      <c r="BJ95" s="19"/>
      <c r="BK95" s="20"/>
      <c r="BL95" s="19"/>
    </row>
    <row r="96" spans="1:78" ht="6.75" customHeight="1" x14ac:dyDescent="0.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row>
    <row r="97" spans="1:79" ht="28.5" customHeight="1" x14ac:dyDescent="0.2">
      <c r="A97" s="10" t="s">
        <v>7</v>
      </c>
      <c r="B97" s="126" t="s">
        <v>342</v>
      </c>
      <c r="C97" s="47"/>
      <c r="D97" s="47"/>
      <c r="E97" s="47"/>
      <c r="F97" s="47"/>
      <c r="G97" s="47"/>
      <c r="H97" s="47"/>
      <c r="I97" s="47"/>
      <c r="J97" s="47"/>
      <c r="K97" s="47"/>
      <c r="L97" s="47"/>
      <c r="M97"/>
      <c r="N97" s="126" t="s">
        <v>343</v>
      </c>
      <c r="O97" s="47"/>
      <c r="P97" s="47"/>
      <c r="Q97" s="47"/>
      <c r="R97" s="47"/>
      <c r="S97" s="47"/>
      <c r="T97" s="47"/>
      <c r="U97" s="47"/>
      <c r="V97" s="47"/>
      <c r="W97" s="47"/>
      <c r="X97" s="47"/>
      <c r="Y97" s="47"/>
      <c r="Z97" s="16"/>
      <c r="AA97" s="126" t="s">
        <v>327</v>
      </c>
      <c r="AB97" s="47"/>
      <c r="AC97" s="47"/>
      <c r="AD97" s="47"/>
      <c r="AE97" s="47"/>
      <c r="AF97" s="47"/>
      <c r="AG97" s="47"/>
      <c r="AH97" s="47"/>
      <c r="AI97" s="47"/>
      <c r="AJ97" s="16"/>
      <c r="AK97" s="132" t="s">
        <v>340</v>
      </c>
      <c r="AL97" s="128"/>
      <c r="AM97" s="128"/>
      <c r="AN97" s="128"/>
      <c r="AO97" s="128"/>
      <c r="AP97" s="128"/>
      <c r="AQ97" s="128"/>
      <c r="AR97" s="128"/>
      <c r="AS97" s="128"/>
      <c r="AT97" s="128"/>
      <c r="AU97" s="128"/>
      <c r="AV97" s="128"/>
      <c r="AW97" s="128"/>
      <c r="AX97" s="128"/>
      <c r="AY97" s="128"/>
      <c r="AZ97" s="128"/>
      <c r="BA97" s="128"/>
      <c r="BB97" s="128"/>
      <c r="BC97" s="128"/>
      <c r="BD97" s="16"/>
      <c r="BE97" s="126" t="s">
        <v>82</v>
      </c>
      <c r="BF97" s="47"/>
      <c r="BG97" s="47"/>
      <c r="BH97" s="47"/>
      <c r="BI97" s="47"/>
      <c r="BJ97" s="47"/>
      <c r="BK97" s="47"/>
      <c r="BL97" s="47"/>
    </row>
    <row r="98" spans="1:79" ht="23.25" customHeight="1" x14ac:dyDescent="0.2">
      <c r="A98"/>
      <c r="B98" s="48" t="s">
        <v>8</v>
      </c>
      <c r="C98" s="48"/>
      <c r="D98" s="48"/>
      <c r="E98" s="48"/>
      <c r="F98" s="48"/>
      <c r="G98" s="48"/>
      <c r="H98" s="48"/>
      <c r="I98" s="48"/>
      <c r="J98" s="48"/>
      <c r="K98" s="48"/>
      <c r="L98" s="48"/>
      <c r="M98"/>
      <c r="N98" s="48" t="s">
        <v>12</v>
      </c>
      <c r="O98" s="48"/>
      <c r="P98" s="48"/>
      <c r="Q98" s="48"/>
      <c r="R98" s="48"/>
      <c r="S98" s="48"/>
      <c r="T98" s="48"/>
      <c r="U98" s="48"/>
      <c r="V98" s="48"/>
      <c r="W98" s="48"/>
      <c r="X98" s="48"/>
      <c r="Y98" s="48"/>
      <c r="Z98" s="19"/>
      <c r="AA98" s="49" t="s">
        <v>13</v>
      </c>
      <c r="AB98" s="49"/>
      <c r="AC98" s="49"/>
      <c r="AD98" s="49"/>
      <c r="AE98" s="49"/>
      <c r="AF98" s="49"/>
      <c r="AG98" s="49"/>
      <c r="AH98" s="49"/>
      <c r="AI98" s="49"/>
      <c r="AJ98" s="19"/>
      <c r="AK98" s="50" t="s">
        <v>14</v>
      </c>
      <c r="AL98" s="50"/>
      <c r="AM98" s="50"/>
      <c r="AN98" s="50"/>
      <c r="AO98" s="50"/>
      <c r="AP98" s="50"/>
      <c r="AQ98" s="50"/>
      <c r="AR98" s="50"/>
      <c r="AS98" s="50"/>
      <c r="AT98" s="50"/>
      <c r="AU98" s="50"/>
      <c r="AV98" s="50"/>
      <c r="AW98" s="50"/>
      <c r="AX98" s="50"/>
      <c r="AY98" s="50"/>
      <c r="AZ98" s="50"/>
      <c r="BA98" s="50"/>
      <c r="BB98" s="50"/>
      <c r="BC98" s="50"/>
      <c r="BD98" s="19"/>
      <c r="BE98" s="48" t="s">
        <v>15</v>
      </c>
      <c r="BF98" s="48"/>
      <c r="BG98" s="48"/>
      <c r="BH98" s="48"/>
      <c r="BI98" s="48"/>
      <c r="BJ98" s="48"/>
      <c r="BK98" s="48"/>
      <c r="BL98" s="48"/>
    </row>
    <row r="99" spans="1:79" s="22" customFormat="1" ht="12" customHeight="1" x14ac:dyDescent="0.2">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row>
    <row r="100" spans="1:79" s="22" customFormat="1" ht="19.5" customHeight="1" x14ac:dyDescent="0.2">
      <c r="A100" s="10" t="s">
        <v>55</v>
      </c>
      <c r="B100" s="108" t="s">
        <v>56</v>
      </c>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ht="28.5" customHeight="1" x14ac:dyDescent="0.2">
      <c r="A101" s="57" t="s">
        <v>0</v>
      </c>
      <c r="B101" s="57"/>
      <c r="C101" s="57" t="s">
        <v>57</v>
      </c>
      <c r="D101" s="57"/>
      <c r="E101" s="57"/>
      <c r="F101" s="57"/>
      <c r="G101" s="57"/>
      <c r="H101" s="57"/>
      <c r="I101" s="57"/>
      <c r="J101" s="57"/>
      <c r="K101" s="57"/>
      <c r="L101" s="57"/>
      <c r="M101" s="57"/>
      <c r="N101" s="57"/>
      <c r="O101" s="57"/>
      <c r="P101" s="57"/>
      <c r="Q101" s="57"/>
      <c r="R101" s="57"/>
      <c r="S101" s="57"/>
      <c r="T101" s="57"/>
      <c r="U101" s="57"/>
      <c r="V101" s="57"/>
      <c r="W101" s="57"/>
      <c r="X101" s="57"/>
      <c r="Y101" s="57" t="s">
        <v>58</v>
      </c>
      <c r="Z101" s="57"/>
      <c r="AA101" s="57"/>
      <c r="AB101" s="57"/>
      <c r="AC101" s="57"/>
      <c r="AD101" s="57"/>
      <c r="AE101" s="57"/>
      <c r="AF101" s="57"/>
      <c r="AG101" s="57"/>
      <c r="AH101" s="57"/>
      <c r="AI101" s="57"/>
      <c r="AJ101" s="57"/>
      <c r="AK101" s="57"/>
      <c r="AL101" s="57"/>
      <c r="AM101" s="57"/>
      <c r="AN101" s="57"/>
      <c r="AO101" s="57"/>
      <c r="AP101" s="57"/>
    </row>
    <row r="102" spans="1:79" ht="31.5" customHeight="1" x14ac:dyDescent="0.2">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t="s">
        <v>59</v>
      </c>
      <c r="Z102" s="57"/>
      <c r="AA102" s="57"/>
      <c r="AB102" s="57"/>
      <c r="AC102" s="57"/>
      <c r="AD102" s="57"/>
      <c r="AE102" s="57" t="s">
        <v>60</v>
      </c>
      <c r="AF102" s="57"/>
      <c r="AG102" s="57"/>
      <c r="AH102" s="57"/>
      <c r="AI102" s="57"/>
      <c r="AJ102" s="57"/>
      <c r="AK102" s="57" t="s">
        <v>61</v>
      </c>
      <c r="AL102" s="57"/>
      <c r="AM102" s="57"/>
      <c r="AN102" s="57"/>
      <c r="AO102" s="57"/>
      <c r="AP102" s="57"/>
    </row>
    <row r="103" spans="1:79" ht="17.25" customHeight="1" x14ac:dyDescent="0.2">
      <c r="A103" s="57">
        <v>1</v>
      </c>
      <c r="B103" s="57"/>
      <c r="C103" s="57">
        <v>2</v>
      </c>
      <c r="D103" s="57"/>
      <c r="E103" s="57"/>
      <c r="F103" s="57"/>
      <c r="G103" s="57"/>
      <c r="H103" s="57"/>
      <c r="I103" s="57"/>
      <c r="J103" s="57"/>
      <c r="K103" s="57"/>
      <c r="L103" s="57"/>
      <c r="M103" s="57"/>
      <c r="N103" s="57"/>
      <c r="O103" s="57"/>
      <c r="P103" s="57"/>
      <c r="Q103" s="57"/>
      <c r="R103" s="57"/>
      <c r="S103" s="57"/>
      <c r="T103" s="57"/>
      <c r="U103" s="57"/>
      <c r="V103" s="57"/>
      <c r="W103" s="57"/>
      <c r="X103" s="57"/>
      <c r="Y103" s="57">
        <v>3</v>
      </c>
      <c r="Z103" s="57"/>
      <c r="AA103" s="57"/>
      <c r="AB103" s="57"/>
      <c r="AC103" s="57"/>
      <c r="AD103" s="57"/>
      <c r="AE103" s="57">
        <v>4</v>
      </c>
      <c r="AF103" s="57"/>
      <c r="AG103" s="57"/>
      <c r="AH103" s="57"/>
      <c r="AI103" s="57"/>
      <c r="AJ103" s="57"/>
      <c r="AK103" s="57">
        <v>5</v>
      </c>
      <c r="AL103" s="57"/>
      <c r="AM103" s="57"/>
      <c r="AN103" s="57"/>
      <c r="AO103" s="57"/>
      <c r="AP103" s="57"/>
    </row>
    <row r="104" spans="1:79" s="22" customFormat="1" ht="17.25" hidden="1" customHeight="1" x14ac:dyDescent="0.2">
      <c r="A104" s="57" t="s">
        <v>4</v>
      </c>
      <c r="B104" s="57"/>
      <c r="C104" s="57" t="s">
        <v>5</v>
      </c>
      <c r="D104" s="57"/>
      <c r="E104" s="57"/>
      <c r="F104" s="57"/>
      <c r="G104" s="57"/>
      <c r="H104" s="57"/>
      <c r="I104" s="57"/>
      <c r="J104" s="57"/>
      <c r="K104" s="57"/>
      <c r="L104" s="57"/>
      <c r="M104" s="57"/>
      <c r="N104" s="57"/>
      <c r="O104" s="57"/>
      <c r="P104" s="57"/>
      <c r="Q104" s="57"/>
      <c r="R104" s="57"/>
      <c r="S104" s="57"/>
      <c r="T104" s="57"/>
      <c r="U104" s="57"/>
      <c r="V104" s="57"/>
      <c r="W104" s="57"/>
      <c r="X104" s="57"/>
      <c r="Y104" s="57" t="s">
        <v>33</v>
      </c>
      <c r="Z104" s="57"/>
      <c r="AA104" s="57"/>
      <c r="AB104" s="57"/>
      <c r="AC104" s="57"/>
      <c r="AD104" s="57"/>
      <c r="AE104" s="57" t="s">
        <v>34</v>
      </c>
      <c r="AF104" s="57"/>
      <c r="AG104" s="57"/>
      <c r="AH104" s="57"/>
      <c r="AI104" s="57"/>
      <c r="AJ104" s="57"/>
      <c r="AK104" s="57" t="s">
        <v>62</v>
      </c>
      <c r="AL104" s="57"/>
      <c r="AM104" s="57"/>
      <c r="AN104" s="57"/>
      <c r="AO104" s="57"/>
      <c r="AP104" s="5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CA104" s="22" t="s">
        <v>65</v>
      </c>
    </row>
    <row r="105" spans="1:79" s="123" customFormat="1" ht="31.5" customHeight="1" x14ac:dyDescent="0.15">
      <c r="A105" s="118">
        <v>1</v>
      </c>
      <c r="B105" s="118"/>
      <c r="C105" s="119" t="s">
        <v>340</v>
      </c>
      <c r="D105" s="120"/>
      <c r="E105" s="120"/>
      <c r="F105" s="120"/>
      <c r="G105" s="120"/>
      <c r="H105" s="120"/>
      <c r="I105" s="120"/>
      <c r="J105" s="120"/>
      <c r="K105" s="120"/>
      <c r="L105" s="120"/>
      <c r="M105" s="120"/>
      <c r="N105" s="120"/>
      <c r="O105" s="120"/>
      <c r="P105" s="120"/>
      <c r="Q105" s="120"/>
      <c r="R105" s="120"/>
      <c r="S105" s="120"/>
      <c r="T105" s="120"/>
      <c r="U105" s="120"/>
      <c r="V105" s="120"/>
      <c r="W105" s="120"/>
      <c r="X105" s="121"/>
      <c r="Y105" s="118">
        <v>226.5</v>
      </c>
      <c r="Z105" s="118"/>
      <c r="AA105" s="118"/>
      <c r="AB105" s="118"/>
      <c r="AC105" s="118"/>
      <c r="AD105" s="118"/>
      <c r="AE105" s="118">
        <v>0</v>
      </c>
      <c r="AF105" s="118"/>
      <c r="AG105" s="118"/>
      <c r="AH105" s="118"/>
      <c r="AI105" s="118"/>
      <c r="AJ105" s="118"/>
      <c r="AK105" s="118">
        <v>0</v>
      </c>
      <c r="AL105" s="118"/>
      <c r="AM105" s="118"/>
      <c r="AN105" s="118"/>
      <c r="AO105" s="118"/>
      <c r="AP105" s="118"/>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CA105" s="123" t="s">
        <v>66</v>
      </c>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s="22" customFormat="1" ht="19.5" customHeight="1" x14ac:dyDescent="0.2">
      <c r="A107" s="10" t="s">
        <v>63</v>
      </c>
      <c r="B107" s="108" t="s">
        <v>64</v>
      </c>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79" ht="15.95" customHeight="1" x14ac:dyDescent="0.2">
      <c r="A108" s="133"/>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row>
    <row r="109" spans="1:79" s="22" customFormat="1" ht="12" customHeight="1" x14ac:dyDescent="0.2">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row>
    <row r="110" spans="1:79" ht="15.95" customHeight="1" x14ac:dyDescent="0.25">
      <c r="A110" s="2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row>
    <row r="111" spans="1:79" ht="42" customHeight="1" x14ac:dyDescent="0.25">
      <c r="A111" s="129" t="s">
        <v>79</v>
      </c>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56"/>
      <c r="X111" s="56"/>
      <c r="Y111" s="56"/>
      <c r="Z111" s="56"/>
      <c r="AA111" s="56"/>
      <c r="AB111" s="56"/>
      <c r="AC111" s="56"/>
      <c r="AD111" s="56"/>
      <c r="AE111" s="56"/>
      <c r="AF111" s="56"/>
      <c r="AG111" s="56"/>
      <c r="AH111" s="56"/>
      <c r="AI111" s="56"/>
      <c r="AJ111" s="56"/>
      <c r="AK111" s="56"/>
      <c r="AL111" s="56"/>
      <c r="AM111" s="56"/>
      <c r="AN111" s="2"/>
      <c r="AO111" s="2"/>
      <c r="AP111" s="130" t="s">
        <v>80</v>
      </c>
      <c r="AQ111" s="131"/>
      <c r="AR111" s="131"/>
      <c r="AS111" s="131"/>
      <c r="AT111" s="131"/>
      <c r="AU111" s="131"/>
      <c r="AV111" s="131"/>
      <c r="AW111" s="131"/>
      <c r="AX111" s="131"/>
      <c r="AY111" s="131"/>
      <c r="AZ111" s="131"/>
      <c r="BA111" s="131"/>
      <c r="BB111" s="131"/>
      <c r="BC111" s="131"/>
      <c r="BD111" s="131"/>
      <c r="BE111" s="131"/>
      <c r="BF111" s="131"/>
      <c r="BG111" s="131"/>
      <c r="BH111" s="131"/>
    </row>
    <row r="112" spans="1:79" x14ac:dyDescent="0.2">
      <c r="W112" s="55" t="s">
        <v>3</v>
      </c>
      <c r="X112" s="55"/>
      <c r="Y112" s="55"/>
      <c r="Z112" s="55"/>
      <c r="AA112" s="55"/>
      <c r="AB112" s="55"/>
      <c r="AC112" s="55"/>
      <c r="AD112" s="55"/>
      <c r="AE112" s="55"/>
      <c r="AF112" s="55"/>
      <c r="AG112" s="55"/>
      <c r="AH112" s="55"/>
      <c r="AI112" s="55"/>
      <c r="AJ112" s="55"/>
      <c r="AK112" s="55"/>
      <c r="AL112" s="55"/>
      <c r="AM112" s="55"/>
      <c r="AN112" s="3"/>
      <c r="AO112" s="3"/>
      <c r="AP112" s="55" t="s">
        <v>18</v>
      </c>
      <c r="AQ112" s="55"/>
      <c r="AR112" s="55"/>
      <c r="AS112" s="55"/>
      <c r="AT112" s="55"/>
      <c r="AU112" s="55"/>
      <c r="AV112" s="55"/>
      <c r="AW112" s="55"/>
      <c r="AX112" s="55"/>
      <c r="AY112" s="55"/>
      <c r="AZ112" s="55"/>
      <c r="BA112" s="55"/>
      <c r="BB112" s="55"/>
      <c r="BC112" s="55"/>
      <c r="BD112" s="55"/>
      <c r="BE112" s="55"/>
      <c r="BF112" s="55"/>
      <c r="BG112" s="55"/>
      <c r="BH112" s="55"/>
    </row>
  </sheetData>
  <mergeCells count="209">
    <mergeCell ref="AW39:BB39"/>
    <mergeCell ref="BC39:BH39"/>
    <mergeCell ref="A39:B39"/>
    <mergeCell ref="C39:X39"/>
    <mergeCell ref="Y39:AD39"/>
    <mergeCell ref="AE39:AJ39"/>
    <mergeCell ref="AK39:AP39"/>
    <mergeCell ref="AQ39:AV39"/>
    <mergeCell ref="AW37:BB37"/>
    <mergeCell ref="BC37:BH37"/>
    <mergeCell ref="A38:B38"/>
    <mergeCell ref="C38:X38"/>
    <mergeCell ref="Y38:AD38"/>
    <mergeCell ref="AE38:AJ38"/>
    <mergeCell ref="AK38:AP38"/>
    <mergeCell ref="AQ38:AV38"/>
    <mergeCell ref="AW38:BB38"/>
    <mergeCell ref="BC38:BH38"/>
    <mergeCell ref="A37:B37"/>
    <mergeCell ref="C37:X37"/>
    <mergeCell ref="Y37:AD37"/>
    <mergeCell ref="AE37:AJ37"/>
    <mergeCell ref="AK37:AP37"/>
    <mergeCell ref="AQ37:AV37"/>
    <mergeCell ref="AW33:BB33"/>
    <mergeCell ref="BC33:BH33"/>
    <mergeCell ref="A33:B33"/>
    <mergeCell ref="C33:X33"/>
    <mergeCell ref="Y33:AD33"/>
    <mergeCell ref="AE33:AJ33"/>
    <mergeCell ref="AK33:AP33"/>
    <mergeCell ref="AQ33:AV33"/>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8:BL108"/>
    <mergeCell ref="A111:V111"/>
    <mergeCell ref="W111:AM111"/>
    <mergeCell ref="AP111:BH111"/>
    <mergeCell ref="W112:AM112"/>
    <mergeCell ref="AP112:BH112"/>
    <mergeCell ref="A105:B105"/>
    <mergeCell ref="C105:X105"/>
    <mergeCell ref="Y105:AD105"/>
    <mergeCell ref="AE105:AJ105"/>
    <mergeCell ref="AK105:AP105"/>
    <mergeCell ref="B107:AE107"/>
    <mergeCell ref="A103:B103"/>
    <mergeCell ref="C103:X103"/>
    <mergeCell ref="Y103:AD103"/>
    <mergeCell ref="AE103:AJ103"/>
    <mergeCell ref="AK103:AP103"/>
    <mergeCell ref="A104:B104"/>
    <mergeCell ref="C104:X104"/>
    <mergeCell ref="Y104:AD104"/>
    <mergeCell ref="AE104:AJ104"/>
    <mergeCell ref="AK104:AP104"/>
    <mergeCell ref="B100:AE100"/>
    <mergeCell ref="A101:B102"/>
    <mergeCell ref="C101:X102"/>
    <mergeCell ref="Y101:AP101"/>
    <mergeCell ref="Y102:AD102"/>
    <mergeCell ref="AE102:AJ102"/>
    <mergeCell ref="AK102:AP102"/>
    <mergeCell ref="B97:L97"/>
    <mergeCell ref="N97:Y97"/>
    <mergeCell ref="AA97:AI97"/>
    <mergeCell ref="AK97:BC97"/>
    <mergeCell ref="BE97:BL97"/>
    <mergeCell ref="B98:L98"/>
    <mergeCell ref="N98:Y98"/>
    <mergeCell ref="AA98:AI98"/>
    <mergeCell ref="AK98:BC98"/>
    <mergeCell ref="BE98:BL98"/>
    <mergeCell ref="B94:L94"/>
    <mergeCell ref="N94:AS94"/>
    <mergeCell ref="AU94:BB94"/>
    <mergeCell ref="B95:L95"/>
    <mergeCell ref="N95:AS95"/>
    <mergeCell ref="AU95:BB95"/>
    <mergeCell ref="A88:BL88"/>
    <mergeCell ref="A89:BL89"/>
    <mergeCell ref="B91:L91"/>
    <mergeCell ref="N91:AS91"/>
    <mergeCell ref="AU91:BB91"/>
    <mergeCell ref="B92:L92"/>
    <mergeCell ref="N92:AS92"/>
    <mergeCell ref="AU92:BB92"/>
    <mergeCell ref="C73:D73"/>
    <mergeCell ref="E73:L73"/>
    <mergeCell ref="C77:D77"/>
    <mergeCell ref="E77:BH77"/>
    <mergeCell ref="A80:BL80"/>
    <mergeCell ref="BE87:BL87"/>
    <mergeCell ref="A54:BH54"/>
    <mergeCell ref="A60:BH60"/>
    <mergeCell ref="B62:AW62"/>
    <mergeCell ref="A66:BH66"/>
    <mergeCell ref="A70:BH70"/>
    <mergeCell ref="A72:BH72"/>
    <mergeCell ref="A47:X47"/>
    <mergeCell ref="Y47:AK47"/>
    <mergeCell ref="AL47:BH47"/>
    <mergeCell ref="A48:X48"/>
    <mergeCell ref="Y48:AK48"/>
    <mergeCell ref="AL48:BH48"/>
    <mergeCell ref="A41:AD41"/>
    <mergeCell ref="A43:BL43"/>
    <mergeCell ref="A45:X45"/>
    <mergeCell ref="Y45:AK45"/>
    <mergeCell ref="AL45:BH45"/>
    <mergeCell ref="A46:X46"/>
    <mergeCell ref="Y46:AK46"/>
    <mergeCell ref="AL46:BH46"/>
    <mergeCell ref="BC35:BH35"/>
    <mergeCell ref="A36:B36"/>
    <mergeCell ref="C36:X36"/>
    <mergeCell ref="Y36:AD36"/>
    <mergeCell ref="AE36:AJ36"/>
    <mergeCell ref="AK36:AP36"/>
    <mergeCell ref="AQ36:AV36"/>
    <mergeCell ref="AW36:BB36"/>
    <mergeCell ref="BC36:BH36"/>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81">
    <cfRule type="cellIs" dxfId="57" priority="1" stopIfTrue="1" operator="equal">
      <formula>$C80</formula>
    </cfRule>
  </conditionalFormatting>
  <conditionalFormatting sqref="A81:B81 B49:B50 B67:B79 B52:B53 B55:B59 A41:A79 A30:B33 A36:B39 B61:B65">
    <cfRule type="cellIs" dxfId="56" priority="2" stopIfTrue="1" operator="equal">
      <formula>0</formula>
    </cfRule>
  </conditionalFormatting>
  <conditionalFormatting sqref="C67:C79">
    <cfRule type="cellIs" dxfId="55" priority="3" stopIfTrue="1" operator="equal">
      <formula>$C58</formula>
    </cfRule>
  </conditionalFormatting>
  <conditionalFormatting sqref="C56:C59 C61:C65">
    <cfRule type="cellIs" dxfId="54" priority="4" stopIfTrue="1" operator="equal">
      <formula>$C40</formula>
    </cfRule>
  </conditionalFormatting>
  <conditionalFormatting sqref="C55">
    <cfRule type="cellIs" dxfId="53" priority="27" stopIfTrue="1" operator="equal">
      <formula>$C36</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6" max="68" man="1"/>
  </rowBreaks>
  <drawing r:id="rId2"/>
  <legacyDrawing r:id="rId3"/>
  <oleObjects>
    <mc:AlternateContent xmlns:mc="http://schemas.openxmlformats.org/markup-compatibility/2006">
      <mc:Choice Requires="x14">
        <oleObject progId="Equation.3" shapeId="24577" r:id="rId4">
          <objectPr defaultSize="0" autoPict="0" r:id="rId5">
            <anchor moveWithCells="1" sizeWithCells="1">
              <from>
                <xdr:col>1</xdr:col>
                <xdr:colOff>171450</xdr:colOff>
                <xdr:row>49</xdr:row>
                <xdr:rowOff>152400</xdr:rowOff>
              </from>
              <to>
                <xdr:col>17</xdr:col>
                <xdr:colOff>142875</xdr:colOff>
                <xdr:row>53</xdr:row>
                <xdr:rowOff>0</xdr:rowOff>
              </to>
            </anchor>
          </objectPr>
        </oleObject>
      </mc:Choice>
      <mc:Fallback>
        <oleObject progId="Equation.3" shapeId="24577" r:id="rId4"/>
      </mc:Fallback>
    </mc:AlternateContent>
    <mc:AlternateContent xmlns:mc="http://schemas.openxmlformats.org/markup-compatibility/2006">
      <mc:Choice Requires="x14">
        <oleObject progId="Equation.3" shapeId="24578" r:id="rId6">
          <objectPr defaultSize="0" autoPict="0" r:id="rId7">
            <anchor moveWithCells="1" sizeWithCells="1">
              <from>
                <xdr:col>1</xdr:col>
                <xdr:colOff>180975</xdr:colOff>
                <xdr:row>55</xdr:row>
                <xdr:rowOff>161925</xdr:rowOff>
              </from>
              <to>
                <xdr:col>15</xdr:col>
                <xdr:colOff>161925</xdr:colOff>
                <xdr:row>59</xdr:row>
                <xdr:rowOff>0</xdr:rowOff>
              </to>
            </anchor>
          </objectPr>
        </oleObject>
      </mc:Choice>
      <mc:Fallback>
        <oleObject progId="Equation.3" shapeId="24578" r:id="rId6"/>
      </mc:Fallback>
    </mc:AlternateContent>
    <mc:AlternateContent xmlns:mc="http://schemas.openxmlformats.org/markup-compatibility/2006">
      <mc:Choice Requires="x14">
        <oleObject progId="Equation.3" shapeId="24579" r:id="rId8">
          <objectPr defaultSize="0" autoPict="0" r:id="rId9">
            <anchor moveWithCells="1">
              <from>
                <xdr:col>26</xdr:col>
                <xdr:colOff>28575</xdr:colOff>
                <xdr:row>39</xdr:row>
                <xdr:rowOff>28575</xdr:rowOff>
              </from>
              <to>
                <xdr:col>29</xdr:col>
                <xdr:colOff>114300</xdr:colOff>
                <xdr:row>41</xdr:row>
                <xdr:rowOff>114300</xdr:rowOff>
              </to>
            </anchor>
          </objectPr>
        </oleObject>
      </mc:Choice>
      <mc:Fallback>
        <oleObject progId="Equation.3" shapeId="24579" r:id="rId8"/>
      </mc:Fallback>
    </mc:AlternateContent>
    <mc:AlternateContent xmlns:mc="http://schemas.openxmlformats.org/markup-compatibility/2006">
      <mc:Choice Requires="x14">
        <oleObject progId="Equation.3" shapeId="24580" r:id="rId10">
          <objectPr defaultSize="0" autoPict="0" r:id="rId11">
            <anchor moveWithCells="1" sizeWithCells="1">
              <from>
                <xdr:col>1</xdr:col>
                <xdr:colOff>190500</xdr:colOff>
                <xdr:row>61</xdr:row>
                <xdr:rowOff>295275</xdr:rowOff>
              </from>
              <to>
                <xdr:col>18</xdr:col>
                <xdr:colOff>47625</xdr:colOff>
                <xdr:row>64</xdr:row>
                <xdr:rowOff>238125</xdr:rowOff>
              </to>
            </anchor>
          </objectPr>
        </oleObject>
      </mc:Choice>
      <mc:Fallback>
        <oleObject progId="Equation.3" shapeId="24580" r:id="rId10"/>
      </mc:Fallback>
    </mc:AlternateContent>
    <mc:AlternateContent xmlns:mc="http://schemas.openxmlformats.org/markup-compatibility/2006">
      <mc:Choice Requires="x14">
        <oleObject progId="Equation.3" shapeId="24581" r:id="rId12">
          <objectPr defaultSize="0" autoPict="0" r:id="rId13">
            <anchor moveWithCells="1" sizeWithCells="1">
              <from>
                <xdr:col>1</xdr:col>
                <xdr:colOff>180975</xdr:colOff>
                <xdr:row>66</xdr:row>
                <xdr:rowOff>57150</xdr:rowOff>
              </from>
              <to>
                <xdr:col>7</xdr:col>
                <xdr:colOff>85725</xdr:colOff>
                <xdr:row>69</xdr:row>
                <xdr:rowOff>0</xdr:rowOff>
              </to>
            </anchor>
          </objectPr>
        </oleObject>
      </mc:Choice>
      <mc:Fallback>
        <oleObject progId="Equation.3" shapeId="24581" r:id="rId12"/>
      </mc:Fallback>
    </mc:AlternateContent>
  </oleObject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4E6A7-D094-40AC-8534-92263E4E45CF}">
  <sheetPr>
    <pageSetUpPr fitToPage="1"/>
  </sheetPr>
  <dimension ref="A1:CV106"/>
  <sheetViews>
    <sheetView topLeftCell="A76"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353</v>
      </c>
      <c r="C19" s="47"/>
      <c r="D19" s="47"/>
      <c r="E19" s="47"/>
      <c r="F19" s="47"/>
      <c r="G19" s="47"/>
      <c r="H19" s="47"/>
      <c r="I19" s="47"/>
      <c r="J19" s="47"/>
      <c r="K19" s="47"/>
      <c r="L19" s="47"/>
      <c r="M19"/>
      <c r="N19" s="126" t="s">
        <v>354</v>
      </c>
      <c r="O19" s="47"/>
      <c r="P19" s="47"/>
      <c r="Q19" s="47"/>
      <c r="R19" s="47"/>
      <c r="S19" s="47"/>
      <c r="T19" s="47"/>
      <c r="U19" s="47"/>
      <c r="V19" s="47"/>
      <c r="W19" s="47"/>
      <c r="X19" s="47"/>
      <c r="Y19" s="47"/>
      <c r="Z19" s="16"/>
      <c r="AA19" s="126" t="s">
        <v>355</v>
      </c>
      <c r="AB19" s="47"/>
      <c r="AC19" s="47"/>
      <c r="AD19" s="47"/>
      <c r="AE19" s="47"/>
      <c r="AF19" s="47"/>
      <c r="AG19" s="47"/>
      <c r="AH19" s="47"/>
      <c r="AI19" s="47"/>
      <c r="AJ19" s="16"/>
      <c r="AK19" s="132" t="s">
        <v>351</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350</v>
      </c>
      <c r="D30" s="112"/>
      <c r="E30" s="112"/>
      <c r="F30" s="112"/>
      <c r="G30" s="112"/>
      <c r="H30" s="112"/>
      <c r="I30" s="112"/>
      <c r="J30" s="112"/>
      <c r="K30" s="112"/>
      <c r="L30" s="112"/>
      <c r="M30" s="112"/>
      <c r="N30" s="112"/>
      <c r="O30" s="112"/>
      <c r="P30" s="112"/>
      <c r="Q30" s="112"/>
      <c r="R30" s="112"/>
      <c r="S30" s="112"/>
      <c r="T30" s="112"/>
      <c r="U30" s="112"/>
      <c r="V30" s="112"/>
      <c r="W30" s="112"/>
      <c r="X30" s="113"/>
      <c r="Y30" s="114">
        <v>100</v>
      </c>
      <c r="Z30" s="114"/>
      <c r="AA30" s="114"/>
      <c r="AB30" s="114"/>
      <c r="AC30" s="114"/>
      <c r="AD30" s="114"/>
      <c r="AE30" s="114">
        <v>100</v>
      </c>
      <c r="AF30" s="114"/>
      <c r="AG30" s="114"/>
      <c r="AH30" s="114"/>
      <c r="AI30" s="114"/>
      <c r="AJ30" s="114"/>
      <c r="AK30" s="115">
        <f>IF(BI30 = -1, (IF(AE30=0,0,Y30/AE30)),(IF(Y30=0,0,AE30/Y30)))</f>
        <v>1</v>
      </c>
      <c r="AL30" s="115"/>
      <c r="AM30" s="115"/>
      <c r="AN30" s="115"/>
      <c r="AO30" s="115"/>
      <c r="AP30" s="115"/>
      <c r="AQ30" s="114">
        <v>100</v>
      </c>
      <c r="AR30" s="114"/>
      <c r="AS30" s="114"/>
      <c r="AT30" s="114"/>
      <c r="AU30" s="114"/>
      <c r="AV30" s="114"/>
      <c r="AW30" s="114">
        <v>100</v>
      </c>
      <c r="AX30" s="114"/>
      <c r="AY30" s="114"/>
      <c r="AZ30" s="114"/>
      <c r="BA30" s="114"/>
      <c r="BB30" s="114"/>
      <c r="BC30" s="115">
        <f>IF(BI30 = -1,(IF(AW30=0,0,AQ30/AW30)),(IF(AQ30=0,0,AW30/AQ30)))</f>
        <v>1</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356</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357</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358</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359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175</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361</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360</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362</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363</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109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364</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352</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126" t="s">
        <v>353</v>
      </c>
      <c r="C91" s="47"/>
      <c r="D91" s="47"/>
      <c r="E91" s="47"/>
      <c r="F91" s="47"/>
      <c r="G91" s="47"/>
      <c r="H91" s="47"/>
      <c r="I91" s="47"/>
      <c r="J91" s="47"/>
      <c r="K91" s="47"/>
      <c r="L91" s="47"/>
      <c r="M91"/>
      <c r="N91" s="126" t="s">
        <v>354</v>
      </c>
      <c r="O91" s="47"/>
      <c r="P91" s="47"/>
      <c r="Q91" s="47"/>
      <c r="R91" s="47"/>
      <c r="S91" s="47"/>
      <c r="T91" s="47"/>
      <c r="U91" s="47"/>
      <c r="V91" s="47"/>
      <c r="W91" s="47"/>
      <c r="X91" s="47"/>
      <c r="Y91" s="47"/>
      <c r="Z91" s="16"/>
      <c r="AA91" s="126" t="s">
        <v>355</v>
      </c>
      <c r="AB91" s="47"/>
      <c r="AC91" s="47"/>
      <c r="AD91" s="47"/>
      <c r="AE91" s="47"/>
      <c r="AF91" s="47"/>
      <c r="AG91" s="47"/>
      <c r="AH91" s="47"/>
      <c r="AI91" s="47"/>
      <c r="AJ91" s="16"/>
      <c r="AK91" s="132" t="s">
        <v>351</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15.75" customHeight="1" x14ac:dyDescent="0.15">
      <c r="A99" s="118">
        <v>1</v>
      </c>
      <c r="B99" s="118"/>
      <c r="C99" s="119" t="s">
        <v>351</v>
      </c>
      <c r="D99" s="120"/>
      <c r="E99" s="120"/>
      <c r="F99" s="120"/>
      <c r="G99" s="120"/>
      <c r="H99" s="120"/>
      <c r="I99" s="120"/>
      <c r="J99" s="120"/>
      <c r="K99" s="120"/>
      <c r="L99" s="120"/>
      <c r="M99" s="120"/>
      <c r="N99" s="120"/>
      <c r="O99" s="120"/>
      <c r="P99" s="120"/>
      <c r="Q99" s="120"/>
      <c r="R99" s="120"/>
      <c r="S99" s="120"/>
      <c r="T99" s="120"/>
      <c r="U99" s="120"/>
      <c r="V99" s="120"/>
      <c r="W99" s="120"/>
      <c r="X99" s="121"/>
      <c r="Y99" s="118">
        <v>125</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52" priority="1" stopIfTrue="1" operator="equal">
      <formula>$C74</formula>
    </cfRule>
  </conditionalFormatting>
  <conditionalFormatting sqref="A75:B75 B43:B44 A33:B33 B61:B73 B46:B47 B49:B53 A35:A73 A30:B30 B55:B59">
    <cfRule type="cellIs" dxfId="51" priority="2" stopIfTrue="1" operator="equal">
      <formula>0</formula>
    </cfRule>
  </conditionalFormatting>
  <conditionalFormatting sqref="C61:C73">
    <cfRule type="cellIs" dxfId="50" priority="3" stopIfTrue="1" operator="equal">
      <formula>$C52</formula>
    </cfRule>
  </conditionalFormatting>
  <conditionalFormatting sqref="C49:C53 C55:C59">
    <cfRule type="cellIs" dxfId="49" priority="4"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560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5601" r:id="rId4"/>
      </mc:Fallback>
    </mc:AlternateContent>
    <mc:AlternateContent xmlns:mc="http://schemas.openxmlformats.org/markup-compatibility/2006">
      <mc:Choice Requires="x14">
        <oleObject progId="Equation.3" shapeId="2560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5602" r:id="rId6"/>
      </mc:Fallback>
    </mc:AlternateContent>
    <mc:AlternateContent xmlns:mc="http://schemas.openxmlformats.org/markup-compatibility/2006">
      <mc:Choice Requires="x14">
        <oleObject progId="Equation.3" shapeId="2560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5603" r:id="rId8"/>
      </mc:Fallback>
    </mc:AlternateContent>
    <mc:AlternateContent xmlns:mc="http://schemas.openxmlformats.org/markup-compatibility/2006">
      <mc:Choice Requires="x14">
        <oleObject progId="Equation.3" shapeId="2560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5604" r:id="rId10"/>
      </mc:Fallback>
    </mc:AlternateContent>
    <mc:AlternateContent xmlns:mc="http://schemas.openxmlformats.org/markup-compatibility/2006">
      <mc:Choice Requires="x14">
        <oleObject progId="Equation.3" shapeId="2560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5605" r:id="rId12"/>
      </mc:Fallback>
    </mc:AlternateContent>
  </oleObject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F90B5-C28F-48B3-8E32-A19B08E2DD3D}">
  <sheetPr>
    <pageSetUpPr fitToPage="1"/>
  </sheetPr>
  <dimension ref="A1:CV106"/>
  <sheetViews>
    <sheetView topLeftCell="A108"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369</v>
      </c>
      <c r="C19" s="47"/>
      <c r="D19" s="47"/>
      <c r="E19" s="47"/>
      <c r="F19" s="47"/>
      <c r="G19" s="47"/>
      <c r="H19" s="47"/>
      <c r="I19" s="47"/>
      <c r="J19" s="47"/>
      <c r="K19" s="47"/>
      <c r="L19" s="47"/>
      <c r="M19"/>
      <c r="N19" s="126" t="s">
        <v>370</v>
      </c>
      <c r="O19" s="47"/>
      <c r="P19" s="47"/>
      <c r="Q19" s="47"/>
      <c r="R19" s="47"/>
      <c r="S19" s="47"/>
      <c r="T19" s="47"/>
      <c r="U19" s="47"/>
      <c r="V19" s="47"/>
      <c r="W19" s="47"/>
      <c r="X19" s="47"/>
      <c r="Y19" s="47"/>
      <c r="Z19" s="16"/>
      <c r="AA19" s="126" t="s">
        <v>371</v>
      </c>
      <c r="AB19" s="47"/>
      <c r="AC19" s="47"/>
      <c r="AD19" s="47"/>
      <c r="AE19" s="47"/>
      <c r="AF19" s="47"/>
      <c r="AG19" s="47"/>
      <c r="AH19" s="47"/>
      <c r="AI19" s="47"/>
      <c r="AJ19" s="16"/>
      <c r="AK19" s="132" t="s">
        <v>367</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365</v>
      </c>
      <c r="D30" s="112"/>
      <c r="E30" s="112"/>
      <c r="F30" s="112"/>
      <c r="G30" s="112"/>
      <c r="H30" s="112"/>
      <c r="I30" s="112"/>
      <c r="J30" s="112"/>
      <c r="K30" s="112"/>
      <c r="L30" s="112"/>
      <c r="M30" s="112"/>
      <c r="N30" s="112"/>
      <c r="O30" s="112"/>
      <c r="P30" s="112"/>
      <c r="Q30" s="112"/>
      <c r="R30" s="112"/>
      <c r="S30" s="112"/>
      <c r="T30" s="112"/>
      <c r="U30" s="112"/>
      <c r="V30" s="112"/>
      <c r="W30" s="112"/>
      <c r="X30" s="113"/>
      <c r="Y30" s="114">
        <v>276600</v>
      </c>
      <c r="Z30" s="114"/>
      <c r="AA30" s="114"/>
      <c r="AB30" s="114"/>
      <c r="AC30" s="114"/>
      <c r="AD30" s="114"/>
      <c r="AE30" s="114">
        <v>189252.02</v>
      </c>
      <c r="AF30" s="114"/>
      <c r="AG30" s="114"/>
      <c r="AH30" s="114"/>
      <c r="AI30" s="114"/>
      <c r="AJ30" s="114"/>
      <c r="AK30" s="115">
        <f>IF(BI30 = -1, (IF(AE30=0,0,Y30/AE30)),(IF(Y30=0,0,AE30/Y30)))</f>
        <v>1.4615431845852953</v>
      </c>
      <c r="AL30" s="115"/>
      <c r="AM30" s="115"/>
      <c r="AN30" s="115"/>
      <c r="AO30" s="115"/>
      <c r="AP30" s="115"/>
      <c r="AQ30" s="114">
        <v>276760</v>
      </c>
      <c r="AR30" s="114"/>
      <c r="AS30" s="114"/>
      <c r="AT30" s="114"/>
      <c r="AU30" s="114"/>
      <c r="AV30" s="114"/>
      <c r="AW30" s="114">
        <v>181864.92</v>
      </c>
      <c r="AX30" s="114"/>
      <c r="AY30" s="114"/>
      <c r="AZ30" s="114"/>
      <c r="BA30" s="114"/>
      <c r="BB30" s="114"/>
      <c r="BC30" s="115">
        <f>IF(BI30 = -1,(IF(AW30=0,0,AQ30/AW30)),(IF(AQ30=0,0,AW30/AQ30)))</f>
        <v>1.5217888089687663</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366</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372</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373</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374</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375</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109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376</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24" t="s">
        <v>368</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42.75" customHeight="1" x14ac:dyDescent="0.2">
      <c r="A91" s="10" t="s">
        <v>7</v>
      </c>
      <c r="B91" s="126" t="s">
        <v>369</v>
      </c>
      <c r="C91" s="47"/>
      <c r="D91" s="47"/>
      <c r="E91" s="47"/>
      <c r="F91" s="47"/>
      <c r="G91" s="47"/>
      <c r="H91" s="47"/>
      <c r="I91" s="47"/>
      <c r="J91" s="47"/>
      <c r="K91" s="47"/>
      <c r="L91" s="47"/>
      <c r="M91"/>
      <c r="N91" s="126" t="s">
        <v>370</v>
      </c>
      <c r="O91" s="47"/>
      <c r="P91" s="47"/>
      <c r="Q91" s="47"/>
      <c r="R91" s="47"/>
      <c r="S91" s="47"/>
      <c r="T91" s="47"/>
      <c r="U91" s="47"/>
      <c r="V91" s="47"/>
      <c r="W91" s="47"/>
      <c r="X91" s="47"/>
      <c r="Y91" s="47"/>
      <c r="Z91" s="16"/>
      <c r="AA91" s="126" t="s">
        <v>371</v>
      </c>
      <c r="AB91" s="47"/>
      <c r="AC91" s="47"/>
      <c r="AD91" s="47"/>
      <c r="AE91" s="47"/>
      <c r="AF91" s="47"/>
      <c r="AG91" s="47"/>
      <c r="AH91" s="47"/>
      <c r="AI91" s="47"/>
      <c r="AJ91" s="16"/>
      <c r="AK91" s="132" t="s">
        <v>367</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31.5" customHeight="1" x14ac:dyDescent="0.15">
      <c r="A99" s="118">
        <v>1</v>
      </c>
      <c r="B99" s="118"/>
      <c r="C99" s="119" t="s">
        <v>367</v>
      </c>
      <c r="D99" s="120"/>
      <c r="E99" s="120"/>
      <c r="F99" s="120"/>
      <c r="G99" s="120"/>
      <c r="H99" s="120"/>
      <c r="I99" s="120"/>
      <c r="J99" s="120"/>
      <c r="K99" s="120"/>
      <c r="L99" s="120"/>
      <c r="M99" s="120"/>
      <c r="N99" s="120"/>
      <c r="O99" s="120"/>
      <c r="P99" s="120"/>
      <c r="Q99" s="120"/>
      <c r="R99" s="120"/>
      <c r="S99" s="120"/>
      <c r="T99" s="120"/>
      <c r="U99" s="120"/>
      <c r="V99" s="120"/>
      <c r="W99" s="120"/>
      <c r="X99" s="121"/>
      <c r="Y99" s="118">
        <v>277.18</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48" priority="1" stopIfTrue="1" operator="equal">
      <formula>$C74</formula>
    </cfRule>
  </conditionalFormatting>
  <conditionalFormatting sqref="A75:B75 B43:B44 B61:B73 B46:B47 B49:B53 A35:A73 A30:B30 A33:B33 B55:B59">
    <cfRule type="cellIs" dxfId="47" priority="2" stopIfTrue="1" operator="equal">
      <formula>0</formula>
    </cfRule>
  </conditionalFormatting>
  <conditionalFormatting sqref="C61:C73">
    <cfRule type="cellIs" dxfId="46" priority="3" stopIfTrue="1" operator="equal">
      <formula>$C52</formula>
    </cfRule>
  </conditionalFormatting>
  <conditionalFormatting sqref="C50:C53 C55:C59">
    <cfRule type="cellIs" dxfId="45" priority="4" stopIfTrue="1" operator="equal">
      <formula>$C34</formula>
    </cfRule>
  </conditionalFormatting>
  <conditionalFormatting sqref="C49">
    <cfRule type="cellIs" dxfId="44" priority="28"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662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6625" r:id="rId4"/>
      </mc:Fallback>
    </mc:AlternateContent>
    <mc:AlternateContent xmlns:mc="http://schemas.openxmlformats.org/markup-compatibility/2006">
      <mc:Choice Requires="x14">
        <oleObject progId="Equation.3" shapeId="2662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6626" r:id="rId6"/>
      </mc:Fallback>
    </mc:AlternateContent>
    <mc:AlternateContent xmlns:mc="http://schemas.openxmlformats.org/markup-compatibility/2006">
      <mc:Choice Requires="x14">
        <oleObject progId="Equation.3" shapeId="2662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6627" r:id="rId8"/>
      </mc:Fallback>
    </mc:AlternateContent>
    <mc:AlternateContent xmlns:mc="http://schemas.openxmlformats.org/markup-compatibility/2006">
      <mc:Choice Requires="x14">
        <oleObject progId="Equation.3" shapeId="2662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6628" r:id="rId10"/>
      </mc:Fallback>
    </mc:AlternateContent>
    <mc:AlternateContent xmlns:mc="http://schemas.openxmlformats.org/markup-compatibility/2006">
      <mc:Choice Requires="x14">
        <oleObject progId="Equation.3" shapeId="2662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6629" r:id="rId12"/>
      </mc:Fallback>
    </mc:AlternateContent>
  </oleObject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F04B9-6133-4DA6-8FD1-E84889E9AAE4}">
  <sheetPr>
    <pageSetUpPr fitToPage="1"/>
  </sheetPr>
  <dimension ref="A1:CV115"/>
  <sheetViews>
    <sheetView topLeftCell="A88" zoomScaleNormal="100" workbookViewId="0">
      <selection activeCell="N97" sqref="N97:AS9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390</v>
      </c>
      <c r="C19" s="47"/>
      <c r="D19" s="47"/>
      <c r="E19" s="47"/>
      <c r="F19" s="47"/>
      <c r="G19" s="47"/>
      <c r="H19" s="47"/>
      <c r="I19" s="47"/>
      <c r="J19" s="47"/>
      <c r="K19" s="47"/>
      <c r="L19" s="47"/>
      <c r="M19"/>
      <c r="N19" s="126" t="s">
        <v>391</v>
      </c>
      <c r="O19" s="47"/>
      <c r="P19" s="47"/>
      <c r="Q19" s="47"/>
      <c r="R19" s="47"/>
      <c r="S19" s="47"/>
      <c r="T19" s="47"/>
      <c r="U19" s="47"/>
      <c r="V19" s="47"/>
      <c r="W19" s="47"/>
      <c r="X19" s="47"/>
      <c r="Y19" s="47"/>
      <c r="Z19" s="16"/>
      <c r="AA19" s="126" t="s">
        <v>392</v>
      </c>
      <c r="AB19" s="47"/>
      <c r="AC19" s="47"/>
      <c r="AD19" s="47"/>
      <c r="AE19" s="47"/>
      <c r="AF19" s="47"/>
      <c r="AG19" s="47"/>
      <c r="AH19" s="47"/>
      <c r="AI19" s="47"/>
      <c r="AJ19" s="16"/>
      <c r="AK19" s="132" t="s">
        <v>388</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377</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2925700</v>
      </c>
      <c r="AR30" s="114"/>
      <c r="AS30" s="114"/>
      <c r="AT30" s="114"/>
      <c r="AU30" s="114"/>
      <c r="AV30" s="114"/>
      <c r="AW30" s="114">
        <v>2925360</v>
      </c>
      <c r="AX30" s="114"/>
      <c r="AY30" s="114"/>
      <c r="AZ30" s="114"/>
      <c r="BA30" s="114"/>
      <c r="BB30" s="114"/>
      <c r="BC30" s="115">
        <f>IF(BI30 = -1,(IF(AW30=0,0,AQ30/AW30)),(IF(AQ30=0,0,AW30/AQ30)))</f>
        <v>1.0001162250116225</v>
      </c>
      <c r="BD30" s="115"/>
      <c r="BE30" s="115"/>
      <c r="BF30" s="115"/>
      <c r="BG30" s="115"/>
      <c r="BH30" s="115"/>
      <c r="BI30" s="116">
        <v>-1</v>
      </c>
      <c r="CA30" s="1" t="s">
        <v>38</v>
      </c>
    </row>
    <row r="31" spans="1:79" ht="15" customHeight="1" x14ac:dyDescent="0.2">
      <c r="A31" s="67"/>
      <c r="B31" s="67"/>
      <c r="C31" s="109" t="s">
        <v>378</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1343.07</v>
      </c>
      <c r="AR31" s="114"/>
      <c r="AS31" s="114"/>
      <c r="AT31" s="114"/>
      <c r="AU31" s="114"/>
      <c r="AV31" s="114"/>
      <c r="AW31" s="114">
        <v>1353.45</v>
      </c>
      <c r="AX31" s="114"/>
      <c r="AY31" s="114"/>
      <c r="AZ31" s="114"/>
      <c r="BA31" s="114"/>
      <c r="BB31" s="114"/>
      <c r="BC31" s="115">
        <f>IF(BI31 = -1,(IF(AW31=0,0,AQ31/AW31)),(IF(AQ31=0,0,AW31/AQ31)))</f>
        <v>0.99233071040673826</v>
      </c>
      <c r="BD31" s="115"/>
      <c r="BE31" s="115"/>
      <c r="BF31" s="115"/>
      <c r="BG31" s="115"/>
      <c r="BH31" s="115"/>
      <c r="BI31" s="116">
        <v>-1</v>
      </c>
    </row>
    <row r="32" spans="1:79" ht="15" customHeight="1" x14ac:dyDescent="0.2">
      <c r="A32" s="67"/>
      <c r="B32" s="67"/>
      <c r="C32" s="109" t="s">
        <v>379</v>
      </c>
      <c r="D32" s="112"/>
      <c r="E32" s="112"/>
      <c r="F32" s="112"/>
      <c r="G32" s="112"/>
      <c r="H32" s="112"/>
      <c r="I32" s="112"/>
      <c r="J32" s="112"/>
      <c r="K32" s="112"/>
      <c r="L32" s="112"/>
      <c r="M32" s="112"/>
      <c r="N32" s="112"/>
      <c r="O32" s="112"/>
      <c r="P32" s="112"/>
      <c r="Q32" s="112"/>
      <c r="R32" s="112"/>
      <c r="S32" s="112"/>
      <c r="T32" s="112"/>
      <c r="U32" s="112"/>
      <c r="V32" s="112"/>
      <c r="W32" s="112"/>
      <c r="X32" s="113"/>
      <c r="Y32" s="114">
        <v>0</v>
      </c>
      <c r="Z32" s="114"/>
      <c r="AA32" s="114"/>
      <c r="AB32" s="114"/>
      <c r="AC32" s="114"/>
      <c r="AD32" s="114"/>
      <c r="AE32" s="114">
        <v>0</v>
      </c>
      <c r="AF32" s="114"/>
      <c r="AG32" s="114"/>
      <c r="AH32" s="114"/>
      <c r="AI32" s="114"/>
      <c r="AJ32" s="114"/>
      <c r="AK32" s="115">
        <f>IF(BI32 = -1, (IF(AE32=0,0,Y32/AE32)),(IF(Y32=0,0,AE32/Y32)))</f>
        <v>0</v>
      </c>
      <c r="AL32" s="115"/>
      <c r="AM32" s="115"/>
      <c r="AN32" s="115"/>
      <c r="AO32" s="115"/>
      <c r="AP32" s="115"/>
      <c r="AQ32" s="114">
        <v>414.94</v>
      </c>
      <c r="AR32" s="114"/>
      <c r="AS32" s="114"/>
      <c r="AT32" s="114"/>
      <c r="AU32" s="114"/>
      <c r="AV32" s="114"/>
      <c r="AW32" s="114">
        <v>414.58</v>
      </c>
      <c r="AX32" s="114"/>
      <c r="AY32" s="114"/>
      <c r="AZ32" s="114"/>
      <c r="BA32" s="114"/>
      <c r="BB32" s="114"/>
      <c r="BC32" s="115">
        <f>IF(BI32 = -1,(IF(AW32=0,0,AQ32/AW32)),(IF(AQ32=0,0,AW32/AQ32)))</f>
        <v>1.0008683486902408</v>
      </c>
      <c r="BD32" s="115"/>
      <c r="BE32" s="115"/>
      <c r="BF32" s="115"/>
      <c r="BG32" s="115"/>
      <c r="BH32" s="115"/>
      <c r="BI32" s="116">
        <v>-1</v>
      </c>
    </row>
    <row r="33" spans="1:100" ht="15" customHeight="1" x14ac:dyDescent="0.2">
      <c r="A33" s="67"/>
      <c r="B33" s="67"/>
      <c r="C33" s="109" t="s">
        <v>380</v>
      </c>
      <c r="D33" s="112"/>
      <c r="E33" s="112"/>
      <c r="F33" s="112"/>
      <c r="G33" s="112"/>
      <c r="H33" s="112"/>
      <c r="I33" s="112"/>
      <c r="J33" s="112"/>
      <c r="K33" s="112"/>
      <c r="L33" s="112"/>
      <c r="M33" s="112"/>
      <c r="N33" s="112"/>
      <c r="O33" s="112"/>
      <c r="P33" s="112"/>
      <c r="Q33" s="112"/>
      <c r="R33" s="112"/>
      <c r="S33" s="112"/>
      <c r="T33" s="112"/>
      <c r="U33" s="112"/>
      <c r="V33" s="112"/>
      <c r="W33" s="112"/>
      <c r="X33" s="113"/>
      <c r="Y33" s="114">
        <v>20</v>
      </c>
      <c r="Z33" s="114"/>
      <c r="AA33" s="114"/>
      <c r="AB33" s="114"/>
      <c r="AC33" s="114"/>
      <c r="AD33" s="114"/>
      <c r="AE33" s="114">
        <v>20</v>
      </c>
      <c r="AF33" s="114"/>
      <c r="AG33" s="114"/>
      <c r="AH33" s="114"/>
      <c r="AI33" s="114"/>
      <c r="AJ33" s="114"/>
      <c r="AK33" s="115">
        <f>IF(BI33 = -1, (IF(AE33=0,0,Y33/AE33)),(IF(Y33=0,0,AE33/Y33)))</f>
        <v>1</v>
      </c>
      <c r="AL33" s="115"/>
      <c r="AM33" s="115"/>
      <c r="AN33" s="115"/>
      <c r="AO33" s="115"/>
      <c r="AP33" s="115"/>
      <c r="AQ33" s="114">
        <v>23</v>
      </c>
      <c r="AR33" s="114"/>
      <c r="AS33" s="114"/>
      <c r="AT33" s="114"/>
      <c r="AU33" s="114"/>
      <c r="AV33" s="114"/>
      <c r="AW33" s="114">
        <v>23</v>
      </c>
      <c r="AX33" s="114"/>
      <c r="AY33" s="114"/>
      <c r="AZ33" s="114"/>
      <c r="BA33" s="114"/>
      <c r="BB33" s="114"/>
      <c r="BC33" s="115">
        <f>IF(BI33 = -1,(IF(AW33=0,0,AQ33/AW33)),(IF(AQ33=0,0,AW33/AQ33)))</f>
        <v>1</v>
      </c>
      <c r="BD33" s="115"/>
      <c r="BE33" s="115"/>
      <c r="BF33" s="115"/>
      <c r="BG33" s="115"/>
      <c r="BH33" s="115"/>
      <c r="BI33" s="116">
        <v>1</v>
      </c>
    </row>
    <row r="34" spans="1:100" ht="15" customHeight="1" x14ac:dyDescent="0.2">
      <c r="A34" s="67"/>
      <c r="B34" s="67"/>
      <c r="C34" s="109" t="s">
        <v>381</v>
      </c>
      <c r="D34" s="112"/>
      <c r="E34" s="112"/>
      <c r="F34" s="112"/>
      <c r="G34" s="112"/>
      <c r="H34" s="112"/>
      <c r="I34" s="112"/>
      <c r="J34" s="112"/>
      <c r="K34" s="112"/>
      <c r="L34" s="112"/>
      <c r="M34" s="112"/>
      <c r="N34" s="112"/>
      <c r="O34" s="112"/>
      <c r="P34" s="112"/>
      <c r="Q34" s="112"/>
      <c r="R34" s="112"/>
      <c r="S34" s="112"/>
      <c r="T34" s="112"/>
      <c r="U34" s="112"/>
      <c r="V34" s="112"/>
      <c r="W34" s="112"/>
      <c r="X34" s="113"/>
      <c r="Y34" s="114">
        <v>20</v>
      </c>
      <c r="Z34" s="114"/>
      <c r="AA34" s="114"/>
      <c r="AB34" s="114"/>
      <c r="AC34" s="114"/>
      <c r="AD34" s="114"/>
      <c r="AE34" s="114">
        <v>20</v>
      </c>
      <c r="AF34" s="114"/>
      <c r="AG34" s="114"/>
      <c r="AH34" s="114"/>
      <c r="AI34" s="114"/>
      <c r="AJ34" s="114"/>
      <c r="AK34" s="115">
        <f>IF(BI34 = -1, (IF(AE34=0,0,Y34/AE34)),(IF(Y34=0,0,AE34/Y34)))</f>
        <v>1</v>
      </c>
      <c r="AL34" s="115"/>
      <c r="AM34" s="115"/>
      <c r="AN34" s="115"/>
      <c r="AO34" s="115"/>
      <c r="AP34" s="115"/>
      <c r="AQ34" s="114">
        <v>23</v>
      </c>
      <c r="AR34" s="114"/>
      <c r="AS34" s="114"/>
      <c r="AT34" s="114"/>
      <c r="AU34" s="114"/>
      <c r="AV34" s="114"/>
      <c r="AW34" s="114">
        <v>23</v>
      </c>
      <c r="AX34" s="114"/>
      <c r="AY34" s="114"/>
      <c r="AZ34" s="114"/>
      <c r="BA34" s="114"/>
      <c r="BB34" s="114"/>
      <c r="BC34" s="115">
        <f>IF(BI34 = -1,(IF(AW34=0,0,AQ34/AW34)),(IF(AQ34=0,0,AW34/AQ34)))</f>
        <v>1</v>
      </c>
      <c r="BD34" s="115"/>
      <c r="BE34" s="115"/>
      <c r="BF34" s="115"/>
      <c r="BG34" s="115"/>
      <c r="BH34" s="115"/>
      <c r="BI34" s="116">
        <v>1</v>
      </c>
    </row>
    <row r="35" spans="1:100" ht="15" customHeight="1" x14ac:dyDescent="0.2">
      <c r="A35" s="67"/>
      <c r="B35" s="67"/>
      <c r="C35" s="109" t="s">
        <v>382</v>
      </c>
      <c r="D35" s="112"/>
      <c r="E35" s="112"/>
      <c r="F35" s="112"/>
      <c r="G35" s="112"/>
      <c r="H35" s="112"/>
      <c r="I35" s="112"/>
      <c r="J35" s="112"/>
      <c r="K35" s="112"/>
      <c r="L35" s="112"/>
      <c r="M35" s="112"/>
      <c r="N35" s="112"/>
      <c r="O35" s="112"/>
      <c r="P35" s="112"/>
      <c r="Q35" s="112"/>
      <c r="R35" s="112"/>
      <c r="S35" s="112"/>
      <c r="T35" s="112"/>
      <c r="U35" s="112"/>
      <c r="V35" s="112"/>
      <c r="W35" s="112"/>
      <c r="X35" s="113"/>
      <c r="Y35" s="114">
        <v>3604686</v>
      </c>
      <c r="Z35" s="114"/>
      <c r="AA35" s="114"/>
      <c r="AB35" s="114"/>
      <c r="AC35" s="114"/>
      <c r="AD35" s="114"/>
      <c r="AE35" s="114">
        <v>1036961.5</v>
      </c>
      <c r="AF35" s="114"/>
      <c r="AG35" s="114"/>
      <c r="AH35" s="114"/>
      <c r="AI35" s="114"/>
      <c r="AJ35" s="114"/>
      <c r="AK35" s="115">
        <f>IF(BI35 = -1, (IF(AE35=0,0,Y35/AE35)),(IF(Y35=0,0,AE35/Y35)))</f>
        <v>0.28767041012726213</v>
      </c>
      <c r="AL35" s="115"/>
      <c r="AM35" s="115"/>
      <c r="AN35" s="115"/>
      <c r="AO35" s="115"/>
      <c r="AP35" s="115"/>
      <c r="AQ35" s="114">
        <v>844428</v>
      </c>
      <c r="AR35" s="114"/>
      <c r="AS35" s="114"/>
      <c r="AT35" s="114"/>
      <c r="AU35" s="114"/>
      <c r="AV35" s="114"/>
      <c r="AW35" s="114">
        <v>828354.57</v>
      </c>
      <c r="AX35" s="114"/>
      <c r="AY35" s="114"/>
      <c r="AZ35" s="114"/>
      <c r="BA35" s="114"/>
      <c r="BB35" s="114"/>
      <c r="BC35" s="115">
        <f>IF(BI35 = -1,(IF(AW35=0,0,AQ35/AW35)),(IF(AQ35=0,0,AW35/AQ35)))</f>
        <v>0.98096530432434725</v>
      </c>
      <c r="BD35" s="115"/>
      <c r="BE35" s="115"/>
      <c r="BF35" s="115"/>
      <c r="BG35" s="115"/>
      <c r="BH35" s="115"/>
      <c r="BI35" s="116">
        <v>1</v>
      </c>
    </row>
    <row r="36" spans="1:100" ht="15" customHeight="1" x14ac:dyDescent="0.2">
      <c r="A36" s="67"/>
      <c r="B36" s="67"/>
      <c r="C36" s="109" t="s">
        <v>383</v>
      </c>
      <c r="D36" s="112"/>
      <c r="E36" s="112"/>
      <c r="F36" s="112"/>
      <c r="G36" s="112"/>
      <c r="H36" s="112"/>
      <c r="I36" s="112"/>
      <c r="J36" s="112"/>
      <c r="K36" s="112"/>
      <c r="L36" s="112"/>
      <c r="M36" s="112"/>
      <c r="N36" s="112"/>
      <c r="O36" s="112"/>
      <c r="P36" s="112"/>
      <c r="Q36" s="112"/>
      <c r="R36" s="112"/>
      <c r="S36" s="112"/>
      <c r="T36" s="112"/>
      <c r="U36" s="112"/>
      <c r="V36" s="112"/>
      <c r="W36" s="112"/>
      <c r="X36" s="113"/>
      <c r="Y36" s="114">
        <v>4728808</v>
      </c>
      <c r="Z36" s="114"/>
      <c r="AA36" s="114"/>
      <c r="AB36" s="114"/>
      <c r="AC36" s="114"/>
      <c r="AD36" s="114"/>
      <c r="AE36" s="114">
        <v>4281946.95</v>
      </c>
      <c r="AF36" s="114"/>
      <c r="AG36" s="114"/>
      <c r="AH36" s="114"/>
      <c r="AI36" s="114"/>
      <c r="AJ36" s="114"/>
      <c r="AK36" s="115">
        <f>IF(BI36 = -1, (IF(AE36=0,0,Y36/AE36)),(IF(Y36=0,0,AE36/Y36)))</f>
        <v>0.90550239087736284</v>
      </c>
      <c r="AL36" s="115"/>
      <c r="AM36" s="115"/>
      <c r="AN36" s="115"/>
      <c r="AO36" s="115"/>
      <c r="AP36" s="115"/>
      <c r="AQ36" s="114">
        <v>7867487</v>
      </c>
      <c r="AR36" s="114"/>
      <c r="AS36" s="114"/>
      <c r="AT36" s="114"/>
      <c r="AU36" s="114"/>
      <c r="AV36" s="114"/>
      <c r="AW36" s="114">
        <v>7698748.2199999997</v>
      </c>
      <c r="AX36" s="114"/>
      <c r="AY36" s="114"/>
      <c r="AZ36" s="114"/>
      <c r="BA36" s="114"/>
      <c r="BB36" s="114"/>
      <c r="BC36" s="115">
        <f>IF(BI36 = -1,(IF(AW36=0,0,AQ36/AW36)),(IF(AQ36=0,0,AW36/AQ36)))</f>
        <v>0.9785523916340757</v>
      </c>
      <c r="BD36" s="115"/>
      <c r="BE36" s="115"/>
      <c r="BF36" s="115"/>
      <c r="BG36" s="115"/>
      <c r="BH36" s="115"/>
      <c r="BI36" s="116">
        <v>1</v>
      </c>
    </row>
    <row r="37" spans="1:100" ht="17.25" customHeight="1" x14ac:dyDescent="0.2">
      <c r="A37" s="80" t="s">
        <v>27</v>
      </c>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2"/>
      <c r="BI37" s="45"/>
    </row>
    <row r="38" spans="1:100" ht="18" hidden="1" customHeight="1" x14ac:dyDescent="0.2">
      <c r="A38" s="68" t="s">
        <v>4</v>
      </c>
      <c r="B38" s="68"/>
      <c r="C38" s="78" t="s">
        <v>5</v>
      </c>
      <c r="D38" s="79"/>
      <c r="E38" s="79"/>
      <c r="F38" s="79"/>
      <c r="G38" s="79"/>
      <c r="H38" s="79"/>
      <c r="I38" s="79"/>
      <c r="J38" s="79"/>
      <c r="K38" s="79"/>
      <c r="L38" s="79"/>
      <c r="M38" s="79"/>
      <c r="N38" s="79"/>
      <c r="O38" s="79"/>
      <c r="P38" s="79"/>
      <c r="Q38" s="79"/>
      <c r="R38" s="79"/>
      <c r="S38" s="79"/>
      <c r="T38" s="79"/>
      <c r="U38" s="79"/>
      <c r="V38" s="79"/>
      <c r="W38" s="79"/>
      <c r="X38" s="79"/>
      <c r="Y38" s="66" t="s">
        <v>33</v>
      </c>
      <c r="Z38" s="72"/>
      <c r="AA38" s="72"/>
      <c r="AB38" s="72"/>
      <c r="AC38" s="72"/>
      <c r="AD38" s="72"/>
      <c r="AE38" s="66" t="s">
        <v>34</v>
      </c>
      <c r="AF38" s="72"/>
      <c r="AG38" s="72"/>
      <c r="AH38" s="72"/>
      <c r="AI38" s="72"/>
      <c r="AJ38" s="72"/>
      <c r="AK38" s="84" t="s">
        <v>69</v>
      </c>
      <c r="AL38" s="84"/>
      <c r="AM38" s="84"/>
      <c r="AN38" s="84"/>
      <c r="AO38" s="84"/>
      <c r="AP38" s="84"/>
      <c r="AQ38" s="66" t="s">
        <v>35</v>
      </c>
      <c r="AR38" s="75"/>
      <c r="AS38" s="75"/>
      <c r="AT38" s="75"/>
      <c r="AU38" s="75"/>
      <c r="AV38" s="75"/>
      <c r="AW38" s="66" t="s">
        <v>36</v>
      </c>
      <c r="AX38" s="59"/>
      <c r="AY38" s="59"/>
      <c r="AZ38" s="59"/>
      <c r="BA38" s="59"/>
      <c r="BB38" s="59"/>
      <c r="BC38" s="86" t="s">
        <v>70</v>
      </c>
      <c r="BD38" s="86"/>
      <c r="BE38" s="86"/>
      <c r="BF38" s="86"/>
      <c r="BG38" s="86"/>
      <c r="BH38" s="86"/>
      <c r="BI38" s="45" t="s">
        <v>68</v>
      </c>
      <c r="CA38" s="1" t="s">
        <v>39</v>
      </c>
    </row>
    <row r="39" spans="1:100" s="42" customFormat="1" ht="12.75" customHeight="1" x14ac:dyDescent="0.2">
      <c r="A39" s="67"/>
      <c r="B39" s="67"/>
      <c r="C39" s="109" t="s">
        <v>384</v>
      </c>
      <c r="D39" s="112"/>
      <c r="E39" s="112"/>
      <c r="F39" s="112"/>
      <c r="G39" s="112"/>
      <c r="H39" s="112"/>
      <c r="I39" s="112"/>
      <c r="J39" s="112"/>
      <c r="K39" s="112"/>
      <c r="L39" s="112"/>
      <c r="M39" s="112"/>
      <c r="N39" s="112"/>
      <c r="O39" s="112"/>
      <c r="P39" s="112"/>
      <c r="Q39" s="112"/>
      <c r="R39" s="112"/>
      <c r="S39" s="112"/>
      <c r="T39" s="112"/>
      <c r="U39" s="112"/>
      <c r="V39" s="112"/>
      <c r="W39" s="112"/>
      <c r="X39" s="113"/>
      <c r="Y39" s="114">
        <v>200</v>
      </c>
      <c r="Z39" s="114"/>
      <c r="AA39" s="114"/>
      <c r="AB39" s="114"/>
      <c r="AC39" s="114"/>
      <c r="AD39" s="114"/>
      <c r="AE39" s="114">
        <v>200</v>
      </c>
      <c r="AF39" s="114"/>
      <c r="AG39" s="114"/>
      <c r="AH39" s="114"/>
      <c r="AI39" s="114"/>
      <c r="AJ39" s="114"/>
      <c r="AK39" s="115">
        <f>IF(BI39 = -1, (IF(AE39=0,0,Y39/AE39)),(IF(Y39=0,0,AE39/Y39)))</f>
        <v>1</v>
      </c>
      <c r="AL39" s="115"/>
      <c r="AM39" s="115"/>
      <c r="AN39" s="115"/>
      <c r="AO39" s="115"/>
      <c r="AP39" s="115"/>
      <c r="AQ39" s="114">
        <v>100</v>
      </c>
      <c r="AR39" s="114"/>
      <c r="AS39" s="114"/>
      <c r="AT39" s="114"/>
      <c r="AU39" s="114"/>
      <c r="AV39" s="114"/>
      <c r="AW39" s="114">
        <v>100</v>
      </c>
      <c r="AX39" s="114"/>
      <c r="AY39" s="114"/>
      <c r="AZ39" s="114"/>
      <c r="BA39" s="114"/>
      <c r="BB39" s="114"/>
      <c r="BC39" s="115">
        <f>IF(BI39 = -1,(IF(AW39=0,0,AQ39/AW39)),(IF(AQ39=0,0,AW39/AQ39)))</f>
        <v>1</v>
      </c>
      <c r="BD39" s="115"/>
      <c r="BE39" s="115"/>
      <c r="BF39" s="115"/>
      <c r="BG39" s="115"/>
      <c r="BH39" s="115"/>
      <c r="BI39" s="117">
        <v>1</v>
      </c>
      <c r="BJ39" s="5"/>
      <c r="BK39" s="5"/>
      <c r="BL39" s="5"/>
      <c r="BM39" s="5"/>
      <c r="BN39" s="5"/>
      <c r="BO39" s="5"/>
      <c r="BP39" s="5"/>
      <c r="BQ39" s="5"/>
      <c r="BR39" s="5"/>
      <c r="BS39" s="5"/>
      <c r="BT39" s="5"/>
      <c r="BU39" s="5"/>
      <c r="BV39" s="5"/>
      <c r="BW39" s="5"/>
      <c r="BX39" s="5"/>
      <c r="BY39" s="5"/>
      <c r="BZ39" s="5"/>
      <c r="CA39" s="5" t="s">
        <v>40</v>
      </c>
      <c r="CB39" s="5"/>
      <c r="CC39" s="5"/>
      <c r="CD39" s="5"/>
      <c r="CE39" s="5"/>
      <c r="CF39" s="5"/>
      <c r="CG39" s="5"/>
      <c r="CH39" s="5"/>
      <c r="CI39" s="5"/>
      <c r="CJ39" s="5"/>
      <c r="CK39" s="5"/>
      <c r="CL39" s="5"/>
      <c r="CM39" s="5"/>
      <c r="CN39" s="5"/>
      <c r="CO39" s="5"/>
      <c r="CP39" s="5"/>
      <c r="CQ39" s="5"/>
      <c r="CR39" s="5"/>
      <c r="CS39" s="5"/>
      <c r="CT39" s="5"/>
      <c r="CU39" s="5"/>
      <c r="CV39" s="5"/>
    </row>
    <row r="40" spans="1:100" s="5" customFormat="1" ht="15" customHeight="1" x14ac:dyDescent="0.2">
      <c r="A40" s="67"/>
      <c r="B40" s="67"/>
      <c r="C40" s="109" t="s">
        <v>385</v>
      </c>
      <c r="D40" s="112"/>
      <c r="E40" s="112"/>
      <c r="F40" s="112"/>
      <c r="G40" s="112"/>
      <c r="H40" s="112"/>
      <c r="I40" s="112"/>
      <c r="J40" s="112"/>
      <c r="K40" s="112"/>
      <c r="L40" s="112"/>
      <c r="M40" s="112"/>
      <c r="N40" s="112"/>
      <c r="O40" s="112"/>
      <c r="P40" s="112"/>
      <c r="Q40" s="112"/>
      <c r="R40" s="112"/>
      <c r="S40" s="112"/>
      <c r="T40" s="112"/>
      <c r="U40" s="112"/>
      <c r="V40" s="112"/>
      <c r="W40" s="112"/>
      <c r="X40" s="113"/>
      <c r="Y40" s="114">
        <v>0</v>
      </c>
      <c r="Z40" s="114"/>
      <c r="AA40" s="114"/>
      <c r="AB40" s="114"/>
      <c r="AC40" s="114"/>
      <c r="AD40" s="114"/>
      <c r="AE40" s="114">
        <v>0</v>
      </c>
      <c r="AF40" s="114"/>
      <c r="AG40" s="114"/>
      <c r="AH40" s="114"/>
      <c r="AI40" s="114"/>
      <c r="AJ40" s="114"/>
      <c r="AK40" s="115">
        <f>IF(BI40 = -1, (IF(AE40=0,0,Y40/AE40)),(IF(Y40=0,0,AE40/Y40)))</f>
        <v>0</v>
      </c>
      <c r="AL40" s="115"/>
      <c r="AM40" s="115"/>
      <c r="AN40" s="115"/>
      <c r="AO40" s="115"/>
      <c r="AP40" s="115"/>
      <c r="AQ40" s="114">
        <v>100</v>
      </c>
      <c r="AR40" s="114"/>
      <c r="AS40" s="114"/>
      <c r="AT40" s="114"/>
      <c r="AU40" s="114"/>
      <c r="AV40" s="114"/>
      <c r="AW40" s="114">
        <v>100</v>
      </c>
      <c r="AX40" s="114"/>
      <c r="AY40" s="114"/>
      <c r="AZ40" s="114"/>
      <c r="BA40" s="114"/>
      <c r="BB40" s="114"/>
      <c r="BC40" s="115">
        <f>IF(BI40 = -1,(IF(AW40=0,0,AQ40/AW40)),(IF(AQ40=0,0,AW40/AQ40)))</f>
        <v>1</v>
      </c>
      <c r="BD40" s="115"/>
      <c r="BE40" s="115"/>
      <c r="BF40" s="115"/>
      <c r="BG40" s="115"/>
      <c r="BH40" s="115"/>
      <c r="BI40" s="117">
        <v>1</v>
      </c>
    </row>
    <row r="41" spans="1:100" s="5" customFormat="1" ht="15" customHeight="1" x14ac:dyDescent="0.2">
      <c r="A41" s="67"/>
      <c r="B41" s="67"/>
      <c r="C41" s="109" t="s">
        <v>386</v>
      </c>
      <c r="D41" s="112"/>
      <c r="E41" s="112"/>
      <c r="F41" s="112"/>
      <c r="G41" s="112"/>
      <c r="H41" s="112"/>
      <c r="I41" s="112"/>
      <c r="J41" s="112"/>
      <c r="K41" s="112"/>
      <c r="L41" s="112"/>
      <c r="M41" s="112"/>
      <c r="N41" s="112"/>
      <c r="O41" s="112"/>
      <c r="P41" s="112"/>
      <c r="Q41" s="112"/>
      <c r="R41" s="112"/>
      <c r="S41" s="112"/>
      <c r="T41" s="112"/>
      <c r="U41" s="112"/>
      <c r="V41" s="112"/>
      <c r="W41" s="112"/>
      <c r="X41" s="113"/>
      <c r="Y41" s="114">
        <v>100</v>
      </c>
      <c r="Z41" s="114"/>
      <c r="AA41" s="114"/>
      <c r="AB41" s="114"/>
      <c r="AC41" s="114"/>
      <c r="AD41" s="114"/>
      <c r="AE41" s="114">
        <v>100</v>
      </c>
      <c r="AF41" s="114"/>
      <c r="AG41" s="114"/>
      <c r="AH41" s="114"/>
      <c r="AI41" s="114"/>
      <c r="AJ41" s="114"/>
      <c r="AK41" s="115">
        <f>IF(BI41 = -1, (IF(AE41=0,0,Y41/AE41)),(IF(Y41=0,0,AE41/Y41)))</f>
        <v>1</v>
      </c>
      <c r="AL41" s="115"/>
      <c r="AM41" s="115"/>
      <c r="AN41" s="115"/>
      <c r="AO41" s="115"/>
      <c r="AP41" s="115"/>
      <c r="AQ41" s="114">
        <v>100</v>
      </c>
      <c r="AR41" s="114"/>
      <c r="AS41" s="114"/>
      <c r="AT41" s="114"/>
      <c r="AU41" s="114"/>
      <c r="AV41" s="114"/>
      <c r="AW41" s="114">
        <v>100</v>
      </c>
      <c r="AX41" s="114"/>
      <c r="AY41" s="114"/>
      <c r="AZ41" s="114"/>
      <c r="BA41" s="114"/>
      <c r="BB41" s="114"/>
      <c r="BC41" s="115">
        <f>IF(BI41 = -1,(IF(AW41=0,0,AQ41/AW41)),(IF(AQ41=0,0,AW41/AQ41)))</f>
        <v>1</v>
      </c>
      <c r="BD41" s="115"/>
      <c r="BE41" s="115"/>
      <c r="BF41" s="115"/>
      <c r="BG41" s="115"/>
      <c r="BH41" s="115"/>
      <c r="BI41" s="117">
        <v>1</v>
      </c>
    </row>
    <row r="42" spans="1:100" s="5" customFormat="1" ht="15" customHeight="1" x14ac:dyDescent="0.2">
      <c r="A42" s="67"/>
      <c r="B42" s="67"/>
      <c r="C42" s="109" t="s">
        <v>387</v>
      </c>
      <c r="D42" s="112"/>
      <c r="E42" s="112"/>
      <c r="F42" s="112"/>
      <c r="G42" s="112"/>
      <c r="H42" s="112"/>
      <c r="I42" s="112"/>
      <c r="J42" s="112"/>
      <c r="K42" s="112"/>
      <c r="L42" s="112"/>
      <c r="M42" s="112"/>
      <c r="N42" s="112"/>
      <c r="O42" s="112"/>
      <c r="P42" s="112"/>
      <c r="Q42" s="112"/>
      <c r="R42" s="112"/>
      <c r="S42" s="112"/>
      <c r="T42" s="112"/>
      <c r="U42" s="112"/>
      <c r="V42" s="112"/>
      <c r="W42" s="112"/>
      <c r="X42" s="113"/>
      <c r="Y42" s="114">
        <v>100</v>
      </c>
      <c r="Z42" s="114"/>
      <c r="AA42" s="114"/>
      <c r="AB42" s="114"/>
      <c r="AC42" s="114"/>
      <c r="AD42" s="114"/>
      <c r="AE42" s="114">
        <v>100</v>
      </c>
      <c r="AF42" s="114"/>
      <c r="AG42" s="114"/>
      <c r="AH42" s="114"/>
      <c r="AI42" s="114"/>
      <c r="AJ42" s="114"/>
      <c r="AK42" s="115">
        <f>IF(BI42 = -1, (IF(AE42=0,0,Y42/AE42)),(IF(Y42=0,0,AE42/Y42)))</f>
        <v>1</v>
      </c>
      <c r="AL42" s="115"/>
      <c r="AM42" s="115"/>
      <c r="AN42" s="115"/>
      <c r="AO42" s="115"/>
      <c r="AP42" s="115"/>
      <c r="AQ42" s="114">
        <v>100</v>
      </c>
      <c r="AR42" s="114"/>
      <c r="AS42" s="114"/>
      <c r="AT42" s="114"/>
      <c r="AU42" s="114"/>
      <c r="AV42" s="114"/>
      <c r="AW42" s="114">
        <v>100</v>
      </c>
      <c r="AX42" s="114"/>
      <c r="AY42" s="114"/>
      <c r="AZ42" s="114"/>
      <c r="BA42" s="114"/>
      <c r="BB42" s="114"/>
      <c r="BC42" s="115">
        <f>IF(BI42 = -1,(IF(AW42=0,0,AQ42/AW42)),(IF(AQ42=0,0,AW42/AQ42)))</f>
        <v>1</v>
      </c>
      <c r="BD42" s="115"/>
      <c r="BE42" s="115"/>
      <c r="BF42" s="115"/>
      <c r="BG42" s="115"/>
      <c r="BH42" s="115"/>
      <c r="BI42" s="117">
        <v>1</v>
      </c>
    </row>
    <row r="43" spans="1:100" s="5" customFormat="1" ht="15" customHeight="1" x14ac:dyDescent="0.2">
      <c r="AE43" s="31"/>
      <c r="AF43" s="31"/>
      <c r="AG43" s="31"/>
      <c r="AH43" s="31"/>
      <c r="AI43" s="31"/>
      <c r="AJ43" s="31"/>
      <c r="AK43" s="31"/>
      <c r="AL43" s="31"/>
      <c r="AM43" s="31"/>
      <c r="AN43" s="31"/>
      <c r="AO43" s="31"/>
      <c r="AP43" s="34"/>
      <c r="AQ43" s="35"/>
      <c r="AR43" s="32"/>
      <c r="AS43" s="32"/>
      <c r="AT43" s="32"/>
      <c r="AU43" s="32"/>
      <c r="AV43" s="32"/>
      <c r="AW43" s="33"/>
      <c r="AX43" s="36"/>
      <c r="AY43" s="36"/>
      <c r="AZ43" s="36"/>
      <c r="BA43" s="36"/>
      <c r="BB43" s="36"/>
      <c r="BC43" s="37"/>
      <c r="BD43" s="37"/>
      <c r="BE43" s="37"/>
      <c r="BF43" s="37"/>
      <c r="BG43" s="37"/>
      <c r="BH43" s="37"/>
    </row>
    <row r="44" spans="1:100" ht="15" customHeight="1" x14ac:dyDescent="0.2">
      <c r="A44" s="69" t="s">
        <v>41</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ht="15" customHeight="1" x14ac:dyDescent="0.2">
      <c r="A45" s="43"/>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ht="15.75" customHeight="1" x14ac:dyDescent="0.2">
      <c r="A46" s="124" t="s">
        <v>134</v>
      </c>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CA46" s="1" t="s">
        <v>52</v>
      </c>
    </row>
    <row r="47" spans="1:100" ht="9" customHeight="1" x14ac:dyDescent="0.2">
      <c r="A47" s="43"/>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33"/>
      <c r="AF47" s="32"/>
      <c r="AG47" s="32"/>
      <c r="AH47" s="32"/>
      <c r="AI47" s="32"/>
      <c r="AJ47" s="32"/>
      <c r="AK47" s="34"/>
      <c r="AL47" s="34"/>
      <c r="AM47" s="34"/>
      <c r="AN47" s="34"/>
      <c r="AO47" s="34"/>
      <c r="AP47" s="34"/>
      <c r="AQ47" s="35"/>
      <c r="AR47" s="32"/>
      <c r="AS47" s="32"/>
      <c r="AT47" s="32"/>
      <c r="AU47" s="32"/>
      <c r="AV47" s="32"/>
      <c r="AW47" s="33"/>
      <c r="AX47" s="36"/>
      <c r="AY47" s="36"/>
      <c r="AZ47" s="36"/>
      <c r="BA47" s="36"/>
      <c r="BB47" s="36"/>
      <c r="BC47" s="37"/>
      <c r="BD47" s="37"/>
      <c r="BE47" s="37"/>
      <c r="BF47" s="37"/>
      <c r="BG47" s="37"/>
      <c r="BH47" s="37"/>
      <c r="CA47" s="1" t="s">
        <v>52</v>
      </c>
    </row>
    <row r="48" spans="1:100" ht="15" customHeight="1" x14ac:dyDescent="0.25">
      <c r="A48" s="91"/>
      <c r="B48" s="92"/>
      <c r="C48" s="92"/>
      <c r="D48" s="92"/>
      <c r="E48" s="92"/>
      <c r="F48" s="92"/>
      <c r="G48" s="92"/>
      <c r="H48" s="92"/>
      <c r="I48" s="92"/>
      <c r="J48" s="92"/>
      <c r="K48" s="92"/>
      <c r="L48" s="92"/>
      <c r="M48" s="92"/>
      <c r="N48" s="92"/>
      <c r="O48" s="92"/>
      <c r="P48" s="92"/>
      <c r="Q48" s="92"/>
      <c r="R48" s="92"/>
      <c r="S48" s="92"/>
      <c r="T48" s="92"/>
      <c r="U48" s="92"/>
      <c r="V48" s="92"/>
      <c r="W48" s="92"/>
      <c r="X48" s="93"/>
      <c r="Y48" s="94" t="s">
        <v>44</v>
      </c>
      <c r="Z48" s="95"/>
      <c r="AA48" s="95"/>
      <c r="AB48" s="95"/>
      <c r="AC48" s="95"/>
      <c r="AD48" s="95"/>
      <c r="AE48" s="95"/>
      <c r="AF48" s="95"/>
      <c r="AG48" s="95"/>
      <c r="AH48" s="95"/>
      <c r="AI48" s="95"/>
      <c r="AJ48" s="95"/>
      <c r="AK48" s="96"/>
      <c r="AL48" s="97" t="s">
        <v>45</v>
      </c>
      <c r="AM48" s="98"/>
      <c r="AN48" s="98"/>
      <c r="AO48" s="98"/>
      <c r="AP48" s="98"/>
      <c r="AQ48" s="98"/>
      <c r="AR48" s="98"/>
      <c r="AS48" s="98"/>
      <c r="AT48" s="98"/>
      <c r="AU48" s="98"/>
      <c r="AV48" s="98"/>
      <c r="AW48" s="98"/>
      <c r="AX48" s="98"/>
      <c r="AY48" s="98"/>
      <c r="AZ48" s="98"/>
      <c r="BA48" s="98"/>
      <c r="BB48" s="98"/>
      <c r="BC48" s="98"/>
      <c r="BD48" s="98"/>
      <c r="BE48" s="98"/>
      <c r="BF48" s="98"/>
      <c r="BG48" s="98"/>
      <c r="BH48" s="99"/>
      <c r="CA48" s="1" t="s">
        <v>52</v>
      </c>
    </row>
    <row r="49" spans="1:79" ht="15.75" customHeight="1" x14ac:dyDescent="0.2">
      <c r="A49" s="100" t="s">
        <v>46</v>
      </c>
      <c r="B49" s="101"/>
      <c r="C49" s="101"/>
      <c r="D49" s="101"/>
      <c r="E49" s="101"/>
      <c r="F49" s="101"/>
      <c r="G49" s="101"/>
      <c r="H49" s="101"/>
      <c r="I49" s="101"/>
      <c r="J49" s="101"/>
      <c r="K49" s="101"/>
      <c r="L49" s="101"/>
      <c r="M49" s="101"/>
      <c r="N49" s="101"/>
      <c r="O49" s="101"/>
      <c r="P49" s="101"/>
      <c r="Q49" s="101"/>
      <c r="R49" s="101"/>
      <c r="S49" s="101"/>
      <c r="T49" s="101"/>
      <c r="U49" s="101"/>
      <c r="V49" s="101"/>
      <c r="W49" s="101"/>
      <c r="X49" s="102"/>
      <c r="Y49" s="103" t="s">
        <v>49</v>
      </c>
      <c r="Z49" s="104"/>
      <c r="AA49" s="104"/>
      <c r="AB49" s="104"/>
      <c r="AC49" s="104"/>
      <c r="AD49" s="104"/>
      <c r="AE49" s="104"/>
      <c r="AF49" s="104"/>
      <c r="AG49" s="104"/>
      <c r="AH49" s="104"/>
      <c r="AI49" s="104"/>
      <c r="AJ49" s="104"/>
      <c r="AK49" s="105"/>
      <c r="AL49" s="134" t="s">
        <v>135</v>
      </c>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1"/>
      <c r="CA49" s="1" t="s">
        <v>52</v>
      </c>
    </row>
    <row r="50" spans="1:79" ht="15.75" customHeight="1" x14ac:dyDescent="0.2">
      <c r="A50" s="100" t="s">
        <v>47</v>
      </c>
      <c r="B50" s="101"/>
      <c r="C50" s="101"/>
      <c r="D50" s="101"/>
      <c r="E50" s="101"/>
      <c r="F50" s="101"/>
      <c r="G50" s="101"/>
      <c r="H50" s="101"/>
      <c r="I50" s="101"/>
      <c r="J50" s="101"/>
      <c r="K50" s="101"/>
      <c r="L50" s="101"/>
      <c r="M50" s="101"/>
      <c r="N50" s="101"/>
      <c r="O50" s="101"/>
      <c r="P50" s="101"/>
      <c r="Q50" s="101"/>
      <c r="R50" s="101"/>
      <c r="S50" s="101"/>
      <c r="T50" s="101"/>
      <c r="U50" s="101"/>
      <c r="V50" s="101"/>
      <c r="W50" s="101"/>
      <c r="X50" s="102"/>
      <c r="Y50" s="103" t="s">
        <v>50</v>
      </c>
      <c r="Z50" s="104"/>
      <c r="AA50" s="104"/>
      <c r="AB50" s="104"/>
      <c r="AC50" s="104"/>
      <c r="AD50" s="104"/>
      <c r="AE50" s="104"/>
      <c r="AF50" s="104"/>
      <c r="AG50" s="104"/>
      <c r="AH50" s="104"/>
      <c r="AI50" s="104"/>
      <c r="AJ50" s="104"/>
      <c r="AK50" s="105"/>
      <c r="AL50" s="134" t="s">
        <v>136</v>
      </c>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1"/>
      <c r="CA50" s="1" t="s">
        <v>52</v>
      </c>
    </row>
    <row r="51" spans="1:79" ht="15.75" customHeight="1" x14ac:dyDescent="0.2">
      <c r="A51" s="100" t="s">
        <v>48</v>
      </c>
      <c r="B51" s="101"/>
      <c r="C51" s="101"/>
      <c r="D51" s="101"/>
      <c r="E51" s="101"/>
      <c r="F51" s="101"/>
      <c r="G51" s="101"/>
      <c r="H51" s="101"/>
      <c r="I51" s="101"/>
      <c r="J51" s="101"/>
      <c r="K51" s="101"/>
      <c r="L51" s="101"/>
      <c r="M51" s="101"/>
      <c r="N51" s="101"/>
      <c r="O51" s="101"/>
      <c r="P51" s="101"/>
      <c r="Q51" s="101"/>
      <c r="R51" s="101"/>
      <c r="S51" s="101"/>
      <c r="T51" s="101"/>
      <c r="U51" s="101"/>
      <c r="V51" s="101"/>
      <c r="W51" s="101"/>
      <c r="X51" s="102"/>
      <c r="Y51" s="103" t="s">
        <v>51</v>
      </c>
      <c r="Z51" s="104"/>
      <c r="AA51" s="104"/>
      <c r="AB51" s="104"/>
      <c r="AC51" s="104"/>
      <c r="AD51" s="104"/>
      <c r="AE51" s="104"/>
      <c r="AF51" s="104"/>
      <c r="AG51" s="104"/>
      <c r="AH51" s="104"/>
      <c r="AI51" s="104"/>
      <c r="AJ51" s="104"/>
      <c r="AK51" s="105"/>
      <c r="AL51" s="134" t="s">
        <v>137</v>
      </c>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1"/>
      <c r="CA51" s="1" t="s">
        <v>52</v>
      </c>
    </row>
    <row r="52" spans="1:79" ht="15" customHeight="1" x14ac:dyDescent="0.2">
      <c r="A52" s="29"/>
      <c r="B52" s="29"/>
      <c r="C52" s="30"/>
      <c r="D52" s="31"/>
      <c r="E52" s="31"/>
      <c r="F52" s="31"/>
      <c r="G52" s="31"/>
      <c r="H52" s="31"/>
      <c r="I52" s="31"/>
      <c r="J52" s="31"/>
      <c r="K52" s="31"/>
      <c r="L52" s="31"/>
      <c r="M52" s="31"/>
      <c r="N52" s="31"/>
      <c r="O52" s="31"/>
      <c r="P52" s="31"/>
      <c r="Q52" s="31"/>
      <c r="R52" s="31"/>
      <c r="S52" s="31"/>
      <c r="T52" s="31"/>
      <c r="U52" s="31"/>
      <c r="V52" s="31"/>
      <c r="W52" s="31"/>
      <c r="X52" s="31"/>
      <c r="Y52" s="32"/>
      <c r="Z52" s="32"/>
      <c r="AA52" s="32"/>
      <c r="AB52" s="32"/>
      <c r="AC52" s="32"/>
      <c r="AD52" s="32"/>
      <c r="AE52" s="33"/>
      <c r="AF52" s="32"/>
      <c r="AG52" s="32"/>
      <c r="AH52" s="32"/>
      <c r="AI52" s="32"/>
      <c r="AJ52" s="32"/>
      <c r="AK52" s="34"/>
      <c r="AL52" s="34"/>
      <c r="AM52" s="34"/>
      <c r="AN52" s="34"/>
      <c r="AO52" s="34"/>
      <c r="AP52" s="34"/>
      <c r="AQ52" s="35"/>
      <c r="AR52" s="32"/>
      <c r="AS52" s="32"/>
      <c r="AT52" s="32"/>
      <c r="AU52" s="32"/>
      <c r="AV52" s="32"/>
      <c r="AW52" s="33"/>
      <c r="AX52" s="36"/>
      <c r="AY52" s="36"/>
      <c r="AZ52" s="36"/>
      <c r="BA52" s="36"/>
      <c r="BB52" s="36"/>
      <c r="BC52" s="37"/>
      <c r="BD52" s="37"/>
      <c r="BE52" s="37"/>
      <c r="BF52" s="37"/>
      <c r="BG52" s="37"/>
      <c r="BH52" s="37"/>
    </row>
    <row r="53" spans="1:79" s="38" customFormat="1" ht="15.75" x14ac:dyDescent="0.25">
      <c r="B53" s="38" t="s">
        <v>28</v>
      </c>
    </row>
    <row r="54" spans="1:79" s="38" customFormat="1" ht="48.75" customHeight="1" x14ac:dyDescent="0.25">
      <c r="B54"/>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row>
    <row r="55" spans="1:79" s="38" customFormat="1" ht="1.5" hidden="1" customHeight="1" x14ac:dyDescent="0.25"/>
    <row r="56" spans="1:79" s="38" customFormat="1" ht="1.5" hidden="1" customHeight="1" x14ac:dyDescent="0.25"/>
    <row r="57" spans="1:79" s="38" customFormat="1" ht="35.25" customHeight="1" x14ac:dyDescent="0.25">
      <c r="A57" s="135" t="s">
        <v>393</v>
      </c>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row>
    <row r="58" spans="1:79" s="38" customFormat="1" ht="15.75" x14ac:dyDescent="0.25"/>
    <row r="59" spans="1:79" s="38" customFormat="1" ht="15.75" x14ac:dyDescent="0.25">
      <c r="B59" s="38" t="s">
        <v>29</v>
      </c>
    </row>
    <row r="60" spans="1:79" s="38" customFormat="1" ht="15.75" x14ac:dyDescent="0.25"/>
    <row r="61" spans="1:79" s="38" customFormat="1" ht="15.75" x14ac:dyDescent="0.25"/>
    <row r="62" spans="1:79" s="38" customFormat="1" ht="15.75" x14ac:dyDescent="0.25"/>
    <row r="63" spans="1:79" s="38" customFormat="1" ht="30.75" customHeight="1" x14ac:dyDescent="0.25">
      <c r="A63" s="135" t="s">
        <v>395</v>
      </c>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row>
    <row r="64" spans="1:79" s="38" customFormat="1" ht="15.75" x14ac:dyDescent="0.25"/>
    <row r="65" spans="1:60" s="38" customFormat="1" ht="24.75" customHeight="1" x14ac:dyDescent="0.25">
      <c r="B65" s="87" t="s">
        <v>30</v>
      </c>
      <c r="C65" s="87"/>
      <c r="D65" s="87"/>
      <c r="E65" s="87"/>
      <c r="F65" s="87"/>
      <c r="G65" s="87"/>
      <c r="H65" s="87"/>
      <c r="I65" s="87"/>
      <c r="J65" s="87"/>
      <c r="K65" s="87"/>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row>
    <row r="66" spans="1:60" s="38" customFormat="1" ht="15.75" x14ac:dyDescent="0.25"/>
    <row r="67" spans="1:60" s="38" customFormat="1" ht="15.75" x14ac:dyDescent="0.25"/>
    <row r="68" spans="1:60" s="38" customFormat="1" ht="22.5" customHeight="1" x14ac:dyDescent="0.25"/>
    <row r="69" spans="1:60" s="38" customFormat="1" ht="29.25" customHeight="1" x14ac:dyDescent="0.25">
      <c r="A69" s="135" t="s">
        <v>394</v>
      </c>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row>
    <row r="70" spans="1:60" s="38" customFormat="1" ht="15.75" x14ac:dyDescent="0.25"/>
    <row r="71" spans="1:60" s="38" customFormat="1" ht="15.75" x14ac:dyDescent="0.25"/>
    <row r="72" spans="1:60" s="38" customFormat="1" ht="15.75" x14ac:dyDescent="0.25"/>
    <row r="73" spans="1:60" s="38" customFormat="1" ht="15.75" x14ac:dyDescent="0.25">
      <c r="A73" s="136" t="s">
        <v>396</v>
      </c>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row>
    <row r="74" spans="1:60" s="38" customFormat="1" ht="15.75" x14ac:dyDescent="0.25">
      <c r="A74" s="41"/>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row>
    <row r="75" spans="1:60" s="38" customFormat="1" ht="15.75" x14ac:dyDescent="0.25">
      <c r="A75" s="137" t="s">
        <v>397</v>
      </c>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row>
    <row r="76" spans="1:60" s="38" customFormat="1" ht="19.5" customHeight="1" x14ac:dyDescent="0.25">
      <c r="C76" s="64" t="s">
        <v>43</v>
      </c>
      <c r="D76" s="65"/>
      <c r="E76" s="138" t="s">
        <v>109</v>
      </c>
      <c r="F76" s="107"/>
      <c r="G76" s="107"/>
      <c r="H76" s="107"/>
      <c r="I76" s="107"/>
      <c r="J76" s="107"/>
      <c r="K76" s="107"/>
      <c r="L76" s="107"/>
    </row>
    <row r="77" spans="1:60" s="40" customFormat="1" ht="17.25" customHeight="1" x14ac:dyDescent="0.2">
      <c r="B77" s="40" t="s">
        <v>31</v>
      </c>
    </row>
    <row r="78" spans="1:60" s="38" customFormat="1" ht="15.75" x14ac:dyDescent="0.25">
      <c r="E78" s="38" t="s">
        <v>32</v>
      </c>
    </row>
    <row r="79" spans="1:60" s="38" customFormat="1" ht="6" customHeight="1" x14ac:dyDescent="0.25"/>
    <row r="80" spans="1:60" s="38" customFormat="1" ht="15.75" x14ac:dyDescent="0.25">
      <c r="C80" s="60" t="s">
        <v>42</v>
      </c>
      <c r="D80" s="60"/>
      <c r="E80" s="139" t="s">
        <v>398</v>
      </c>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row>
    <row r="81" spans="1:78" ht="15.75" x14ac:dyDescent="0.2">
      <c r="A81" s="23"/>
      <c r="B81" s="23"/>
      <c r="C81" s="24"/>
      <c r="D81" s="24"/>
      <c r="E81" s="24"/>
      <c r="F81" s="24"/>
      <c r="G81" s="24"/>
      <c r="H81" s="24"/>
      <c r="I81" s="24"/>
      <c r="J81" s="24"/>
      <c r="K81" s="24"/>
      <c r="L81" s="24"/>
      <c r="M81" s="24"/>
      <c r="N81" s="24"/>
      <c r="O81" s="24"/>
      <c r="P81" s="24"/>
      <c r="Q81" s="24"/>
      <c r="R81" s="24"/>
      <c r="S81" s="24"/>
      <c r="T81" s="24"/>
      <c r="U81" s="24"/>
      <c r="V81" s="24"/>
      <c r="W81" s="24"/>
      <c r="X81" s="24"/>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6"/>
      <c r="AY81" s="26"/>
      <c r="AZ81" s="26"/>
      <c r="BA81" s="26"/>
      <c r="BB81" s="26"/>
      <c r="BC81" s="26"/>
      <c r="BD81" s="26"/>
      <c r="BE81" s="26"/>
      <c r="BF81" s="26"/>
      <c r="BG81" s="26"/>
      <c r="BH81" s="26"/>
      <c r="BI81" s="26"/>
      <c r="BJ81" s="26"/>
      <c r="BK81" s="26"/>
      <c r="BL81" s="26"/>
      <c r="BM81" s="26"/>
      <c r="BN81" s="26"/>
      <c r="BO81" s="26"/>
      <c r="BP81" s="26"/>
      <c r="BQ81" s="26"/>
      <c r="BR81" s="6"/>
      <c r="BS81" s="6"/>
      <c r="BT81" s="6"/>
      <c r="BU81" s="6"/>
      <c r="BV81" s="6"/>
      <c r="BW81" s="6"/>
      <c r="BX81" s="6"/>
      <c r="BY81" s="6"/>
      <c r="BZ81" s="5"/>
    </row>
    <row r="82" spans="1:78" ht="15.75" x14ac:dyDescent="0.2">
      <c r="A82" s="23"/>
      <c r="B82" s="23"/>
      <c r="C82" s="24"/>
      <c r="D82" s="24"/>
      <c r="E82" s="24"/>
      <c r="F82" s="24"/>
      <c r="G82" s="24"/>
      <c r="H82" s="24"/>
      <c r="I82" s="24"/>
      <c r="J82" s="24"/>
      <c r="K82" s="24"/>
      <c r="L82" s="24"/>
      <c r="M82" s="24"/>
      <c r="N82" s="24"/>
      <c r="O82" s="24"/>
      <c r="P82" s="24"/>
      <c r="Q82" s="24"/>
      <c r="R82" s="24"/>
      <c r="S82" s="24"/>
      <c r="T82" s="24"/>
      <c r="U82" s="24"/>
      <c r="V82" s="24"/>
      <c r="W82" s="24"/>
      <c r="X82" s="24"/>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6"/>
      <c r="AY82" s="26"/>
      <c r="AZ82" s="26"/>
      <c r="BA82" s="26"/>
      <c r="BB82" s="26"/>
      <c r="BC82" s="26"/>
      <c r="BD82" s="26"/>
      <c r="BE82" s="26"/>
      <c r="BF82" s="26"/>
      <c r="BG82" s="26"/>
      <c r="BH82" s="26"/>
      <c r="BI82" s="26"/>
      <c r="BJ82" s="26"/>
      <c r="BK82" s="26"/>
      <c r="BL82" s="26"/>
      <c r="BM82" s="26"/>
      <c r="BN82" s="26"/>
      <c r="BO82" s="26"/>
      <c r="BP82" s="26"/>
      <c r="BQ82" s="26"/>
      <c r="BR82" s="6"/>
      <c r="BS82" s="6"/>
      <c r="BT82" s="6"/>
      <c r="BU82" s="6"/>
      <c r="BV82" s="6"/>
      <c r="BW82" s="6"/>
      <c r="BX82" s="6"/>
      <c r="BY82" s="6"/>
      <c r="BZ82" s="5"/>
    </row>
    <row r="83" spans="1:78" ht="15.95" customHeight="1" x14ac:dyDescent="0.2">
      <c r="A83" s="124" t="s">
        <v>389</v>
      </c>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25"/>
      <c r="AZ83" s="125"/>
      <c r="BA83" s="125"/>
      <c r="BB83" s="125"/>
      <c r="BC83" s="125"/>
      <c r="BD83" s="125"/>
      <c r="BE83" s="125"/>
      <c r="BF83" s="125"/>
      <c r="BG83" s="125"/>
      <c r="BH83" s="125"/>
      <c r="BI83" s="125"/>
      <c r="BJ83" s="125"/>
      <c r="BK83" s="125"/>
      <c r="BL83" s="125"/>
    </row>
    <row r="84" spans="1:78" ht="15.75" x14ac:dyDescent="0.2">
      <c r="A84" s="23"/>
      <c r="B84" s="23"/>
      <c r="C84" s="24"/>
      <c r="D84" s="24"/>
      <c r="E84" s="24"/>
      <c r="F84" s="24"/>
      <c r="G84" s="24"/>
      <c r="H84" s="24"/>
      <c r="I84" s="24"/>
      <c r="J84" s="24"/>
      <c r="K84" s="24"/>
      <c r="L84" s="24"/>
      <c r="M84" s="24"/>
      <c r="N84" s="24"/>
      <c r="O84" s="24"/>
      <c r="P84" s="24"/>
      <c r="Q84" s="24"/>
      <c r="R84" s="24"/>
      <c r="S84" s="24"/>
      <c r="T84" s="24"/>
      <c r="U84" s="24"/>
      <c r="V84" s="24"/>
      <c r="W84" s="24"/>
      <c r="X84" s="24"/>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6"/>
      <c r="AY84" s="26"/>
      <c r="AZ84" s="26"/>
      <c r="BA84" s="26"/>
      <c r="BB84" s="26"/>
      <c r="BC84" s="26"/>
      <c r="BD84" s="26"/>
      <c r="BE84" s="26"/>
      <c r="BF84" s="26"/>
      <c r="BG84" s="26"/>
      <c r="BH84" s="26"/>
      <c r="BI84" s="26"/>
      <c r="BJ84" s="26"/>
      <c r="BK84" s="26"/>
      <c r="BL84" s="26"/>
      <c r="BM84" s="26"/>
      <c r="BN84" s="26"/>
      <c r="BO84" s="26"/>
      <c r="BP84" s="26"/>
      <c r="BQ84" s="26"/>
      <c r="BR84" s="6"/>
      <c r="BS84" s="6"/>
      <c r="BT84" s="6"/>
      <c r="BU84" s="6"/>
      <c r="BV84" s="6"/>
      <c r="BW84" s="6"/>
      <c r="BX84" s="6"/>
      <c r="BY84" s="6"/>
      <c r="BZ84" s="5"/>
    </row>
    <row r="85" spans="1:78" ht="15.95" customHeight="1" x14ac:dyDescent="0.2">
      <c r="A85" s="9"/>
      <c r="B85" s="9"/>
      <c r="C85" s="9"/>
      <c r="D85" s="9"/>
      <c r="E85" s="9"/>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row>
    <row r="86" spans="1:78" ht="12" customHeight="1" x14ac:dyDescent="0.2">
      <c r="A86" s="22" t="s">
        <v>19</v>
      </c>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row>
    <row r="87" spans="1:78" ht="12" customHeight="1" x14ac:dyDescent="0.2">
      <c r="A87" s="22" t="s">
        <v>16</v>
      </c>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row>
    <row r="88" spans="1:78" s="22" customFormat="1" ht="12" customHeight="1" x14ac:dyDescent="0.2">
      <c r="A88" s="22" t="s">
        <v>17</v>
      </c>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row>
    <row r="89" spans="1:78" s="22" customFormat="1" ht="12" customHeight="1" x14ac:dyDescent="0.2">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row>
    <row r="90" spans="1:78" s="22" customFormat="1" ht="12" customHeight="1" x14ac:dyDescent="0.2">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106" t="s">
        <v>53</v>
      </c>
      <c r="BF90" s="106"/>
      <c r="BG90" s="106"/>
      <c r="BH90" s="106"/>
      <c r="BI90" s="106"/>
      <c r="BJ90" s="106"/>
      <c r="BK90" s="106"/>
      <c r="BL90" s="106"/>
    </row>
    <row r="91" spans="1:78" ht="15.75" x14ac:dyDescent="0.2">
      <c r="A91" s="52" t="s">
        <v>54</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row>
    <row r="92" spans="1:78" ht="15.75" customHeight="1" x14ac:dyDescent="0.2">
      <c r="A92" s="52" t="s">
        <v>84</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row>
    <row r="93" spans="1:78" ht="6" customHeight="1" x14ac:dyDescent="0.2">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row>
    <row r="94" spans="1:78" ht="27.95" customHeight="1" x14ac:dyDescent="0.2">
      <c r="A94" s="10" t="s">
        <v>2</v>
      </c>
      <c r="B94" s="126" t="s">
        <v>78</v>
      </c>
      <c r="C94" s="47"/>
      <c r="D94" s="47"/>
      <c r="E94" s="47"/>
      <c r="F94" s="47"/>
      <c r="G94" s="47"/>
      <c r="H94" s="47"/>
      <c r="I94" s="47"/>
      <c r="J94" s="47"/>
      <c r="K94" s="47"/>
      <c r="L94" s="47"/>
      <c r="M94" s="11"/>
      <c r="N94" s="127" t="s">
        <v>503</v>
      </c>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
      <c r="AU94" s="126" t="s">
        <v>81</v>
      </c>
      <c r="AV94" s="47"/>
      <c r="AW94" s="47"/>
      <c r="AX94" s="47"/>
      <c r="AY94" s="47"/>
      <c r="AZ94" s="47"/>
      <c r="BA94" s="47"/>
      <c r="BB94" s="47"/>
      <c r="BC94" s="12"/>
      <c r="BD94" s="12"/>
      <c r="BE94" s="12"/>
      <c r="BF94" s="12"/>
      <c r="BG94" s="12"/>
      <c r="BH94" s="12"/>
      <c r="BI94" s="12"/>
      <c r="BJ94" s="12"/>
      <c r="BK94" s="12"/>
      <c r="BL94" s="12"/>
    </row>
    <row r="95" spans="1:78" ht="21.75" customHeight="1" x14ac:dyDescent="0.2">
      <c r="A95" s="13"/>
      <c r="B95" s="48" t="s">
        <v>8</v>
      </c>
      <c r="C95" s="48"/>
      <c r="D95" s="48"/>
      <c r="E95" s="48"/>
      <c r="F95" s="48"/>
      <c r="G95" s="48"/>
      <c r="H95" s="48"/>
      <c r="I95" s="48"/>
      <c r="J95" s="48"/>
      <c r="K95" s="48"/>
      <c r="L95" s="48"/>
      <c r="M95" s="13"/>
      <c r="N95" s="51" t="s">
        <v>9</v>
      </c>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13"/>
      <c r="AU95" s="48" t="s">
        <v>10</v>
      </c>
      <c r="AV95" s="48"/>
      <c r="AW95" s="48"/>
      <c r="AX95" s="48"/>
      <c r="AY95" s="48"/>
      <c r="AZ95" s="48"/>
      <c r="BA95" s="48"/>
      <c r="BB95" s="48"/>
      <c r="BC95" s="13"/>
      <c r="BD95" s="13"/>
      <c r="BE95" s="13"/>
      <c r="BF95" s="13"/>
      <c r="BG95" s="13"/>
      <c r="BH95" s="13"/>
      <c r="BI95" s="13"/>
      <c r="BJ95" s="13"/>
      <c r="BK95" s="13"/>
      <c r="BL95" s="13"/>
    </row>
    <row r="96" spans="1:78" ht="6" customHeight="1" x14ac:dyDescent="0.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s="14"/>
      <c r="BF96" s="14"/>
      <c r="BG96" s="14"/>
      <c r="BH96" s="14"/>
      <c r="BI96" s="14"/>
      <c r="BJ96" s="14"/>
      <c r="BK96" s="14"/>
      <c r="BL96" s="14"/>
    </row>
    <row r="97" spans="1:79" ht="27.95" customHeight="1" x14ac:dyDescent="0.2">
      <c r="A97" s="15" t="s">
        <v>6</v>
      </c>
      <c r="B97" s="126" t="s">
        <v>86</v>
      </c>
      <c r="C97" s="47"/>
      <c r="D97" s="47"/>
      <c r="E97" s="47"/>
      <c r="F97" s="47"/>
      <c r="G97" s="47"/>
      <c r="H97" s="47"/>
      <c r="I97" s="47"/>
      <c r="J97" s="47"/>
      <c r="K97" s="47"/>
      <c r="L97" s="47"/>
      <c r="M97" s="11"/>
      <c r="N97" s="127" t="s">
        <v>503</v>
      </c>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
      <c r="AU97" s="126" t="s">
        <v>81</v>
      </c>
      <c r="AV97" s="47"/>
      <c r="AW97" s="47"/>
      <c r="AX97" s="47"/>
      <c r="AY97" s="47"/>
      <c r="AZ97" s="47"/>
      <c r="BA97" s="47"/>
      <c r="BB97" s="47"/>
      <c r="BC97" s="16"/>
      <c r="BD97" s="16"/>
      <c r="BE97" s="16"/>
      <c r="BF97" s="16"/>
      <c r="BG97" s="16"/>
      <c r="BH97" s="16"/>
      <c r="BI97" s="16"/>
      <c r="BJ97" s="16"/>
      <c r="BK97" s="16"/>
      <c r="BL97" s="17"/>
    </row>
    <row r="98" spans="1:79" ht="23.25" customHeight="1" x14ac:dyDescent="0.2">
      <c r="A98" s="18"/>
      <c r="B98" s="48" t="s">
        <v>8</v>
      </c>
      <c r="C98" s="48"/>
      <c r="D98" s="48"/>
      <c r="E98" s="48"/>
      <c r="F98" s="48"/>
      <c r="G98" s="48"/>
      <c r="H98" s="48"/>
      <c r="I98" s="48"/>
      <c r="J98" s="48"/>
      <c r="K98" s="48"/>
      <c r="L98" s="48"/>
      <c r="M98" s="13"/>
      <c r="N98" s="51" t="s">
        <v>11</v>
      </c>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13"/>
      <c r="AU98" s="48" t="s">
        <v>10</v>
      </c>
      <c r="AV98" s="48"/>
      <c r="AW98" s="48"/>
      <c r="AX98" s="48"/>
      <c r="AY98" s="48"/>
      <c r="AZ98" s="48"/>
      <c r="BA98" s="48"/>
      <c r="BB98" s="48"/>
      <c r="BC98" s="19"/>
      <c r="BD98" s="19"/>
      <c r="BE98" s="19"/>
      <c r="BF98" s="19"/>
      <c r="BG98" s="19"/>
      <c r="BH98" s="19"/>
      <c r="BI98" s="19"/>
      <c r="BJ98" s="19"/>
      <c r="BK98" s="20"/>
      <c r="BL98" s="19"/>
    </row>
    <row r="99" spans="1:79" ht="6.75" customHeight="1" x14ac:dyDescent="0.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row>
    <row r="100" spans="1:79" ht="28.5" customHeight="1" x14ac:dyDescent="0.2">
      <c r="A100" s="10" t="s">
        <v>7</v>
      </c>
      <c r="B100" s="126" t="s">
        <v>390</v>
      </c>
      <c r="C100" s="47"/>
      <c r="D100" s="47"/>
      <c r="E100" s="47"/>
      <c r="F100" s="47"/>
      <c r="G100" s="47"/>
      <c r="H100" s="47"/>
      <c r="I100" s="47"/>
      <c r="J100" s="47"/>
      <c r="K100" s="47"/>
      <c r="L100" s="47"/>
      <c r="M100"/>
      <c r="N100" s="126" t="s">
        <v>391</v>
      </c>
      <c r="O100" s="47"/>
      <c r="P100" s="47"/>
      <c r="Q100" s="47"/>
      <c r="R100" s="47"/>
      <c r="S100" s="47"/>
      <c r="T100" s="47"/>
      <c r="U100" s="47"/>
      <c r="V100" s="47"/>
      <c r="W100" s="47"/>
      <c r="X100" s="47"/>
      <c r="Y100" s="47"/>
      <c r="Z100" s="16"/>
      <c r="AA100" s="126" t="s">
        <v>392</v>
      </c>
      <c r="AB100" s="47"/>
      <c r="AC100" s="47"/>
      <c r="AD100" s="47"/>
      <c r="AE100" s="47"/>
      <c r="AF100" s="47"/>
      <c r="AG100" s="47"/>
      <c r="AH100" s="47"/>
      <c r="AI100" s="47"/>
      <c r="AJ100" s="16"/>
      <c r="AK100" s="132" t="s">
        <v>388</v>
      </c>
      <c r="AL100" s="128"/>
      <c r="AM100" s="128"/>
      <c r="AN100" s="128"/>
      <c r="AO100" s="128"/>
      <c r="AP100" s="128"/>
      <c r="AQ100" s="128"/>
      <c r="AR100" s="128"/>
      <c r="AS100" s="128"/>
      <c r="AT100" s="128"/>
      <c r="AU100" s="128"/>
      <c r="AV100" s="128"/>
      <c r="AW100" s="128"/>
      <c r="AX100" s="128"/>
      <c r="AY100" s="128"/>
      <c r="AZ100" s="128"/>
      <c r="BA100" s="128"/>
      <c r="BB100" s="128"/>
      <c r="BC100" s="128"/>
      <c r="BD100" s="16"/>
      <c r="BE100" s="126" t="s">
        <v>82</v>
      </c>
      <c r="BF100" s="47"/>
      <c r="BG100" s="47"/>
      <c r="BH100" s="47"/>
      <c r="BI100" s="47"/>
      <c r="BJ100" s="47"/>
      <c r="BK100" s="47"/>
      <c r="BL100" s="47"/>
    </row>
    <row r="101" spans="1:79" ht="23.25" customHeight="1" x14ac:dyDescent="0.2">
      <c r="A101"/>
      <c r="B101" s="48" t="s">
        <v>8</v>
      </c>
      <c r="C101" s="48"/>
      <c r="D101" s="48"/>
      <c r="E101" s="48"/>
      <c r="F101" s="48"/>
      <c r="G101" s="48"/>
      <c r="H101" s="48"/>
      <c r="I101" s="48"/>
      <c r="J101" s="48"/>
      <c r="K101" s="48"/>
      <c r="L101" s="48"/>
      <c r="M101"/>
      <c r="N101" s="48" t="s">
        <v>12</v>
      </c>
      <c r="O101" s="48"/>
      <c r="P101" s="48"/>
      <c r="Q101" s="48"/>
      <c r="R101" s="48"/>
      <c r="S101" s="48"/>
      <c r="T101" s="48"/>
      <c r="U101" s="48"/>
      <c r="V101" s="48"/>
      <c r="W101" s="48"/>
      <c r="X101" s="48"/>
      <c r="Y101" s="48"/>
      <c r="Z101" s="19"/>
      <c r="AA101" s="49" t="s">
        <v>13</v>
      </c>
      <c r="AB101" s="49"/>
      <c r="AC101" s="49"/>
      <c r="AD101" s="49"/>
      <c r="AE101" s="49"/>
      <c r="AF101" s="49"/>
      <c r="AG101" s="49"/>
      <c r="AH101" s="49"/>
      <c r="AI101" s="49"/>
      <c r="AJ101" s="19"/>
      <c r="AK101" s="50" t="s">
        <v>14</v>
      </c>
      <c r="AL101" s="50"/>
      <c r="AM101" s="50"/>
      <c r="AN101" s="50"/>
      <c r="AO101" s="50"/>
      <c r="AP101" s="50"/>
      <c r="AQ101" s="50"/>
      <c r="AR101" s="50"/>
      <c r="AS101" s="50"/>
      <c r="AT101" s="50"/>
      <c r="AU101" s="50"/>
      <c r="AV101" s="50"/>
      <c r="AW101" s="50"/>
      <c r="AX101" s="50"/>
      <c r="AY101" s="50"/>
      <c r="AZ101" s="50"/>
      <c r="BA101" s="50"/>
      <c r="BB101" s="50"/>
      <c r="BC101" s="50"/>
      <c r="BD101" s="19"/>
      <c r="BE101" s="48" t="s">
        <v>15</v>
      </c>
      <c r="BF101" s="48"/>
      <c r="BG101" s="48"/>
      <c r="BH101" s="48"/>
      <c r="BI101" s="48"/>
      <c r="BJ101" s="48"/>
      <c r="BK101" s="48"/>
      <c r="BL101" s="48"/>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55</v>
      </c>
      <c r="B103" s="108" t="s">
        <v>56</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28.5" customHeight="1" x14ac:dyDescent="0.2">
      <c r="A104" s="57" t="s">
        <v>0</v>
      </c>
      <c r="B104" s="57"/>
      <c r="C104" s="57" t="s">
        <v>57</v>
      </c>
      <c r="D104" s="57"/>
      <c r="E104" s="57"/>
      <c r="F104" s="57"/>
      <c r="G104" s="57"/>
      <c r="H104" s="57"/>
      <c r="I104" s="57"/>
      <c r="J104" s="57"/>
      <c r="K104" s="57"/>
      <c r="L104" s="57"/>
      <c r="M104" s="57"/>
      <c r="N104" s="57"/>
      <c r="O104" s="57"/>
      <c r="P104" s="57"/>
      <c r="Q104" s="57"/>
      <c r="R104" s="57"/>
      <c r="S104" s="57"/>
      <c r="T104" s="57"/>
      <c r="U104" s="57"/>
      <c r="V104" s="57"/>
      <c r="W104" s="57"/>
      <c r="X104" s="57"/>
      <c r="Y104" s="57" t="s">
        <v>58</v>
      </c>
      <c r="Z104" s="57"/>
      <c r="AA104" s="57"/>
      <c r="AB104" s="57"/>
      <c r="AC104" s="57"/>
      <c r="AD104" s="57"/>
      <c r="AE104" s="57"/>
      <c r="AF104" s="57"/>
      <c r="AG104" s="57"/>
      <c r="AH104" s="57"/>
      <c r="AI104" s="57"/>
      <c r="AJ104" s="57"/>
      <c r="AK104" s="57"/>
      <c r="AL104" s="57"/>
      <c r="AM104" s="57"/>
      <c r="AN104" s="57"/>
      <c r="AO104" s="57"/>
      <c r="AP104" s="57"/>
    </row>
    <row r="105" spans="1:79" ht="31.5" customHeight="1" x14ac:dyDescent="0.2">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t="s">
        <v>59</v>
      </c>
      <c r="Z105" s="57"/>
      <c r="AA105" s="57"/>
      <c r="AB105" s="57"/>
      <c r="AC105" s="57"/>
      <c r="AD105" s="57"/>
      <c r="AE105" s="57" t="s">
        <v>60</v>
      </c>
      <c r="AF105" s="57"/>
      <c r="AG105" s="57"/>
      <c r="AH105" s="57"/>
      <c r="AI105" s="57"/>
      <c r="AJ105" s="57"/>
      <c r="AK105" s="57" t="s">
        <v>61</v>
      </c>
      <c r="AL105" s="57"/>
      <c r="AM105" s="57"/>
      <c r="AN105" s="57"/>
      <c r="AO105" s="57"/>
      <c r="AP105" s="57"/>
    </row>
    <row r="106" spans="1:79" ht="17.25" customHeight="1" x14ac:dyDescent="0.2">
      <c r="A106" s="57">
        <v>1</v>
      </c>
      <c r="B106" s="57"/>
      <c r="C106" s="57">
        <v>2</v>
      </c>
      <c r="D106" s="57"/>
      <c r="E106" s="57"/>
      <c r="F106" s="57"/>
      <c r="G106" s="57"/>
      <c r="H106" s="57"/>
      <c r="I106" s="57"/>
      <c r="J106" s="57"/>
      <c r="K106" s="57"/>
      <c r="L106" s="57"/>
      <c r="M106" s="57"/>
      <c r="N106" s="57"/>
      <c r="O106" s="57"/>
      <c r="P106" s="57"/>
      <c r="Q106" s="57"/>
      <c r="R106" s="57"/>
      <c r="S106" s="57"/>
      <c r="T106" s="57"/>
      <c r="U106" s="57"/>
      <c r="V106" s="57"/>
      <c r="W106" s="57"/>
      <c r="X106" s="57"/>
      <c r="Y106" s="57">
        <v>3</v>
      </c>
      <c r="Z106" s="57"/>
      <c r="AA106" s="57"/>
      <c r="AB106" s="57"/>
      <c r="AC106" s="57"/>
      <c r="AD106" s="57"/>
      <c r="AE106" s="57">
        <v>4</v>
      </c>
      <c r="AF106" s="57"/>
      <c r="AG106" s="57"/>
      <c r="AH106" s="57"/>
      <c r="AI106" s="57"/>
      <c r="AJ106" s="57"/>
      <c r="AK106" s="57">
        <v>5</v>
      </c>
      <c r="AL106" s="57"/>
      <c r="AM106" s="57"/>
      <c r="AN106" s="57"/>
      <c r="AO106" s="57"/>
      <c r="AP106" s="57"/>
    </row>
    <row r="107" spans="1:79" s="22" customFormat="1" ht="17.25" hidden="1" customHeight="1" x14ac:dyDescent="0.2">
      <c r="A107" s="57" t="s">
        <v>4</v>
      </c>
      <c r="B107" s="57"/>
      <c r="C107" s="57" t="s">
        <v>5</v>
      </c>
      <c r="D107" s="57"/>
      <c r="E107" s="57"/>
      <c r="F107" s="57"/>
      <c r="G107" s="57"/>
      <c r="H107" s="57"/>
      <c r="I107" s="57"/>
      <c r="J107" s="57"/>
      <c r="K107" s="57"/>
      <c r="L107" s="57"/>
      <c r="M107" s="57"/>
      <c r="N107" s="57"/>
      <c r="O107" s="57"/>
      <c r="P107" s="57"/>
      <c r="Q107" s="57"/>
      <c r="R107" s="57"/>
      <c r="S107" s="57"/>
      <c r="T107" s="57"/>
      <c r="U107" s="57"/>
      <c r="V107" s="57"/>
      <c r="W107" s="57"/>
      <c r="X107" s="57"/>
      <c r="Y107" s="57" t="s">
        <v>33</v>
      </c>
      <c r="Z107" s="57"/>
      <c r="AA107" s="57"/>
      <c r="AB107" s="57"/>
      <c r="AC107" s="57"/>
      <c r="AD107" s="57"/>
      <c r="AE107" s="57" t="s">
        <v>34</v>
      </c>
      <c r="AF107" s="57"/>
      <c r="AG107" s="57"/>
      <c r="AH107" s="57"/>
      <c r="AI107" s="57"/>
      <c r="AJ107" s="57"/>
      <c r="AK107" s="57" t="s">
        <v>62</v>
      </c>
      <c r="AL107" s="57"/>
      <c r="AM107" s="57"/>
      <c r="AN107" s="57"/>
      <c r="AO107" s="57"/>
      <c r="AP107" s="5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CA107" s="22" t="s">
        <v>65</v>
      </c>
    </row>
    <row r="108" spans="1:79" s="123" customFormat="1" ht="31.5" customHeight="1" x14ac:dyDescent="0.15">
      <c r="A108" s="118">
        <v>1</v>
      </c>
      <c r="B108" s="118"/>
      <c r="C108" s="119" t="s">
        <v>388</v>
      </c>
      <c r="D108" s="120"/>
      <c r="E108" s="120"/>
      <c r="F108" s="120"/>
      <c r="G108" s="120"/>
      <c r="H108" s="120"/>
      <c r="I108" s="120"/>
      <c r="J108" s="120"/>
      <c r="K108" s="120"/>
      <c r="L108" s="120"/>
      <c r="M108" s="120"/>
      <c r="N108" s="120"/>
      <c r="O108" s="120"/>
      <c r="P108" s="120"/>
      <c r="Q108" s="120"/>
      <c r="R108" s="120"/>
      <c r="S108" s="120"/>
      <c r="T108" s="120"/>
      <c r="U108" s="120"/>
      <c r="V108" s="120"/>
      <c r="W108" s="120"/>
      <c r="X108" s="121"/>
      <c r="Y108" s="118">
        <v>224.33</v>
      </c>
      <c r="Z108" s="118"/>
      <c r="AA108" s="118"/>
      <c r="AB108" s="118"/>
      <c r="AC108" s="118"/>
      <c r="AD108" s="118"/>
      <c r="AE108" s="118">
        <v>0</v>
      </c>
      <c r="AF108" s="118"/>
      <c r="AG108" s="118"/>
      <c r="AH108" s="118"/>
      <c r="AI108" s="118"/>
      <c r="AJ108" s="118"/>
      <c r="AK108" s="118">
        <v>0</v>
      </c>
      <c r="AL108" s="118"/>
      <c r="AM108" s="118"/>
      <c r="AN108" s="118"/>
      <c r="AO108" s="118"/>
      <c r="AP108" s="118"/>
      <c r="AQ108" s="122"/>
      <c r="AR108" s="122"/>
      <c r="AS108" s="122"/>
      <c r="AT108" s="122"/>
      <c r="AU108" s="122"/>
      <c r="AV108" s="122"/>
      <c r="AW108" s="122"/>
      <c r="AX108" s="122"/>
      <c r="AY108" s="122"/>
      <c r="AZ108" s="122"/>
      <c r="BA108" s="122"/>
      <c r="BB108" s="122"/>
      <c r="BC108" s="122"/>
      <c r="BD108" s="122"/>
      <c r="BE108" s="122"/>
      <c r="BF108" s="122"/>
      <c r="BG108" s="122"/>
      <c r="BH108" s="122"/>
      <c r="BI108" s="122"/>
      <c r="BJ108" s="122"/>
      <c r="BK108" s="122"/>
      <c r="BL108" s="122"/>
      <c r="CA108" s="123" t="s">
        <v>66</v>
      </c>
    </row>
    <row r="109" spans="1:79" s="22" customFormat="1" ht="12" customHeight="1" x14ac:dyDescent="0.2">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row>
    <row r="110" spans="1:79" s="22" customFormat="1" ht="19.5" customHeight="1" x14ac:dyDescent="0.2">
      <c r="A110" s="10" t="s">
        <v>63</v>
      </c>
      <c r="B110" s="108" t="s">
        <v>64</v>
      </c>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row>
    <row r="111" spans="1:79" ht="15.95" customHeight="1" x14ac:dyDescent="0.2">
      <c r="A111" s="133"/>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c r="AD111" s="125"/>
      <c r="AE111" s="125"/>
      <c r="AF111" s="125"/>
      <c r="AG111" s="125"/>
      <c r="AH111" s="125"/>
      <c r="AI111" s="125"/>
      <c r="AJ111" s="125"/>
      <c r="AK111" s="125"/>
      <c r="AL111" s="125"/>
      <c r="AM111" s="125"/>
      <c r="AN111" s="125"/>
      <c r="AO111" s="125"/>
      <c r="AP111" s="125"/>
      <c r="AQ111" s="125"/>
      <c r="AR111" s="125"/>
      <c r="AS111" s="125"/>
      <c r="AT111" s="125"/>
      <c r="AU111" s="125"/>
      <c r="AV111" s="125"/>
      <c r="AW111" s="125"/>
      <c r="AX111" s="125"/>
      <c r="AY111" s="125"/>
      <c r="AZ111" s="125"/>
      <c r="BA111" s="125"/>
      <c r="BB111" s="125"/>
      <c r="BC111" s="125"/>
      <c r="BD111" s="125"/>
      <c r="BE111" s="125"/>
      <c r="BF111" s="125"/>
      <c r="BG111" s="125"/>
      <c r="BH111" s="125"/>
      <c r="BI111" s="125"/>
      <c r="BJ111" s="125"/>
      <c r="BK111" s="125"/>
      <c r="BL111" s="125"/>
    </row>
    <row r="112" spans="1:79" s="22" customFormat="1" ht="12" customHeight="1" x14ac:dyDescent="0.2">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row>
    <row r="113" spans="1:64" ht="15.95" customHeight="1" x14ac:dyDescent="0.25">
      <c r="A113" s="2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row>
    <row r="114" spans="1:64" ht="42" customHeight="1" x14ac:dyDescent="0.25">
      <c r="A114" s="129" t="s">
        <v>79</v>
      </c>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56"/>
      <c r="X114" s="56"/>
      <c r="Y114" s="56"/>
      <c r="Z114" s="56"/>
      <c r="AA114" s="56"/>
      <c r="AB114" s="56"/>
      <c r="AC114" s="56"/>
      <c r="AD114" s="56"/>
      <c r="AE114" s="56"/>
      <c r="AF114" s="56"/>
      <c r="AG114" s="56"/>
      <c r="AH114" s="56"/>
      <c r="AI114" s="56"/>
      <c r="AJ114" s="56"/>
      <c r="AK114" s="56"/>
      <c r="AL114" s="56"/>
      <c r="AM114" s="56"/>
      <c r="AN114" s="2"/>
      <c r="AO114" s="2"/>
      <c r="AP114" s="130" t="s">
        <v>80</v>
      </c>
      <c r="AQ114" s="131"/>
      <c r="AR114" s="131"/>
      <c r="AS114" s="131"/>
      <c r="AT114" s="131"/>
      <c r="AU114" s="131"/>
      <c r="AV114" s="131"/>
      <c r="AW114" s="131"/>
      <c r="AX114" s="131"/>
      <c r="AY114" s="131"/>
      <c r="AZ114" s="131"/>
      <c r="BA114" s="131"/>
      <c r="BB114" s="131"/>
      <c r="BC114" s="131"/>
      <c r="BD114" s="131"/>
      <c r="BE114" s="131"/>
      <c r="BF114" s="131"/>
      <c r="BG114" s="131"/>
      <c r="BH114" s="131"/>
    </row>
    <row r="115" spans="1:64" x14ac:dyDescent="0.2">
      <c r="W115" s="55" t="s">
        <v>3</v>
      </c>
      <c r="X115" s="55"/>
      <c r="Y115" s="55"/>
      <c r="Z115" s="55"/>
      <c r="AA115" s="55"/>
      <c r="AB115" s="55"/>
      <c r="AC115" s="55"/>
      <c r="AD115" s="55"/>
      <c r="AE115" s="55"/>
      <c r="AF115" s="55"/>
      <c r="AG115" s="55"/>
      <c r="AH115" s="55"/>
      <c r="AI115" s="55"/>
      <c r="AJ115" s="55"/>
      <c r="AK115" s="55"/>
      <c r="AL115" s="55"/>
      <c r="AM115" s="55"/>
      <c r="AN115" s="3"/>
      <c r="AO115" s="3"/>
      <c r="AP115" s="55" t="s">
        <v>18</v>
      </c>
      <c r="AQ115" s="55"/>
      <c r="AR115" s="55"/>
      <c r="AS115" s="55"/>
      <c r="AT115" s="55"/>
      <c r="AU115" s="55"/>
      <c r="AV115" s="55"/>
      <c r="AW115" s="55"/>
      <c r="AX115" s="55"/>
      <c r="AY115" s="55"/>
      <c r="AZ115" s="55"/>
      <c r="BA115" s="55"/>
      <c r="BB115" s="55"/>
      <c r="BC115" s="55"/>
      <c r="BD115" s="55"/>
      <c r="BE115" s="55"/>
      <c r="BF115" s="55"/>
      <c r="BG115" s="55"/>
      <c r="BH115" s="55"/>
    </row>
  </sheetData>
  <mergeCells count="233">
    <mergeCell ref="AW41:BB41"/>
    <mergeCell ref="BC41:BH41"/>
    <mergeCell ref="A42:B42"/>
    <mergeCell ref="C42:X42"/>
    <mergeCell ref="Y42:AD42"/>
    <mergeCell ref="AE42:AJ42"/>
    <mergeCell ref="AK42:AP42"/>
    <mergeCell ref="AQ42:AV42"/>
    <mergeCell ref="AW42:BB42"/>
    <mergeCell ref="BC42:BH42"/>
    <mergeCell ref="A41:B41"/>
    <mergeCell ref="C41:X41"/>
    <mergeCell ref="Y41:AD41"/>
    <mergeCell ref="AE41:AJ41"/>
    <mergeCell ref="AK41:AP41"/>
    <mergeCell ref="AQ41:AV41"/>
    <mergeCell ref="A40:B40"/>
    <mergeCell ref="C40:X40"/>
    <mergeCell ref="Y40:AD40"/>
    <mergeCell ref="AE40:AJ40"/>
    <mergeCell ref="AK40:AP40"/>
    <mergeCell ref="AQ40:AV40"/>
    <mergeCell ref="AW40:BB40"/>
    <mergeCell ref="BC40:BH40"/>
    <mergeCell ref="AW35:BB35"/>
    <mergeCell ref="BC35:BH35"/>
    <mergeCell ref="A36:B36"/>
    <mergeCell ref="C36:X36"/>
    <mergeCell ref="Y36:AD36"/>
    <mergeCell ref="AE36:AJ36"/>
    <mergeCell ref="AK36:AP36"/>
    <mergeCell ref="AQ36:AV36"/>
    <mergeCell ref="AW36:BB36"/>
    <mergeCell ref="BC36:BH36"/>
    <mergeCell ref="A35:B35"/>
    <mergeCell ref="C35:X35"/>
    <mergeCell ref="Y35:AD35"/>
    <mergeCell ref="AE35:AJ35"/>
    <mergeCell ref="AK35:AP35"/>
    <mergeCell ref="AQ35:AV35"/>
    <mergeCell ref="AW33:BB33"/>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11:BL111"/>
    <mergeCell ref="A114:V114"/>
    <mergeCell ref="W114:AM114"/>
    <mergeCell ref="AP114:BH114"/>
    <mergeCell ref="W115:AM115"/>
    <mergeCell ref="AP115:BH115"/>
    <mergeCell ref="A108:B108"/>
    <mergeCell ref="C108:X108"/>
    <mergeCell ref="Y108:AD108"/>
    <mergeCell ref="AE108:AJ108"/>
    <mergeCell ref="AK108:AP108"/>
    <mergeCell ref="B110:AE110"/>
    <mergeCell ref="A106:B106"/>
    <mergeCell ref="C106:X106"/>
    <mergeCell ref="Y106:AD106"/>
    <mergeCell ref="AE106:AJ106"/>
    <mergeCell ref="AK106:AP106"/>
    <mergeCell ref="A107:B107"/>
    <mergeCell ref="C107:X107"/>
    <mergeCell ref="Y107:AD107"/>
    <mergeCell ref="AE107:AJ107"/>
    <mergeCell ref="AK107:AP107"/>
    <mergeCell ref="B103:AE103"/>
    <mergeCell ref="A104:B105"/>
    <mergeCell ref="C104:X105"/>
    <mergeCell ref="Y104:AP104"/>
    <mergeCell ref="Y105:AD105"/>
    <mergeCell ref="AE105:AJ105"/>
    <mergeCell ref="AK105:AP105"/>
    <mergeCell ref="B100:L100"/>
    <mergeCell ref="N100:Y100"/>
    <mergeCell ref="AA100:AI100"/>
    <mergeCell ref="AK100:BC100"/>
    <mergeCell ref="BE100:BL100"/>
    <mergeCell ref="B101:L101"/>
    <mergeCell ref="N101:Y101"/>
    <mergeCell ref="AA101:AI101"/>
    <mergeCell ref="AK101:BC101"/>
    <mergeCell ref="BE101:BL101"/>
    <mergeCell ref="B97:L97"/>
    <mergeCell ref="N97:AS97"/>
    <mergeCell ref="AU97:BB97"/>
    <mergeCell ref="B98:L98"/>
    <mergeCell ref="N98:AS98"/>
    <mergeCell ref="AU98:BB98"/>
    <mergeCell ref="A91:BL91"/>
    <mergeCell ref="A92:BL92"/>
    <mergeCell ref="B94:L94"/>
    <mergeCell ref="N94:AS94"/>
    <mergeCell ref="AU94:BB94"/>
    <mergeCell ref="B95:L95"/>
    <mergeCell ref="N95:AS95"/>
    <mergeCell ref="AU95:BB95"/>
    <mergeCell ref="C76:D76"/>
    <mergeCell ref="E76:L76"/>
    <mergeCell ref="C80:D80"/>
    <mergeCell ref="E80:BH80"/>
    <mergeCell ref="A83:BL83"/>
    <mergeCell ref="BE90:BL90"/>
    <mergeCell ref="A57:BH57"/>
    <mergeCell ref="A63:BH63"/>
    <mergeCell ref="B65:AW65"/>
    <mergeCell ref="A69:BH69"/>
    <mergeCell ref="A73:BH73"/>
    <mergeCell ref="A75:BH75"/>
    <mergeCell ref="A50:X50"/>
    <mergeCell ref="Y50:AK50"/>
    <mergeCell ref="AL50:BH50"/>
    <mergeCell ref="A51:X51"/>
    <mergeCell ref="Y51:AK51"/>
    <mergeCell ref="AL51:BH51"/>
    <mergeCell ref="A44:AD44"/>
    <mergeCell ref="A46:BL46"/>
    <mergeCell ref="A48:X48"/>
    <mergeCell ref="Y48:AK48"/>
    <mergeCell ref="AL48:BH48"/>
    <mergeCell ref="A49:X49"/>
    <mergeCell ref="Y49:AK49"/>
    <mergeCell ref="AL49:BH49"/>
    <mergeCell ref="BC38:BH38"/>
    <mergeCell ref="A39:B39"/>
    <mergeCell ref="C39:X39"/>
    <mergeCell ref="Y39:AD39"/>
    <mergeCell ref="AE39:AJ39"/>
    <mergeCell ref="AK39:AP39"/>
    <mergeCell ref="AQ39:AV39"/>
    <mergeCell ref="AW39:BB39"/>
    <mergeCell ref="BC39:BH39"/>
    <mergeCell ref="AW30:BB30"/>
    <mergeCell ref="BC30:BH30"/>
    <mergeCell ref="A37:BH37"/>
    <mergeCell ref="A38:B38"/>
    <mergeCell ref="C38:X38"/>
    <mergeCell ref="Y38:AD38"/>
    <mergeCell ref="AE38:AJ38"/>
    <mergeCell ref="AK38:AP38"/>
    <mergeCell ref="AQ38:AV38"/>
    <mergeCell ref="AW38:BB38"/>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84">
    <cfRule type="cellIs" dxfId="43" priority="1" stopIfTrue="1" operator="equal">
      <formula>$C83</formula>
    </cfRule>
  </conditionalFormatting>
  <conditionalFormatting sqref="A84:B84 B52:B53 B70:B82 B55:B56 B58:B62 A44:A82 A30:B36 A39:B42 B64:B68">
    <cfRule type="cellIs" dxfId="42" priority="2" stopIfTrue="1" operator="equal">
      <formula>0</formula>
    </cfRule>
  </conditionalFormatting>
  <conditionalFormatting sqref="C70:C82">
    <cfRule type="cellIs" dxfId="41" priority="3" stopIfTrue="1" operator="equal">
      <formula>$C61</formula>
    </cfRule>
  </conditionalFormatting>
  <conditionalFormatting sqref="C59:C62 C64:C68">
    <cfRule type="cellIs" dxfId="40" priority="4" stopIfTrue="1" operator="equal">
      <formula>$C43</formula>
    </cfRule>
  </conditionalFormatting>
  <conditionalFormatting sqref="C58">
    <cfRule type="cellIs" dxfId="39" priority="29" stopIfTrue="1" operator="equal">
      <formula>$C39</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9" max="68" man="1"/>
  </rowBreaks>
  <drawing r:id="rId2"/>
  <legacyDrawing r:id="rId3"/>
  <oleObjects>
    <mc:AlternateContent xmlns:mc="http://schemas.openxmlformats.org/markup-compatibility/2006">
      <mc:Choice Requires="x14">
        <oleObject progId="Equation.3" shapeId="27649" r:id="rId4">
          <objectPr defaultSize="0" autoPict="0" r:id="rId5">
            <anchor moveWithCells="1" sizeWithCells="1">
              <from>
                <xdr:col>1</xdr:col>
                <xdr:colOff>171450</xdr:colOff>
                <xdr:row>52</xdr:row>
                <xdr:rowOff>152400</xdr:rowOff>
              </from>
              <to>
                <xdr:col>17</xdr:col>
                <xdr:colOff>142875</xdr:colOff>
                <xdr:row>56</xdr:row>
                <xdr:rowOff>0</xdr:rowOff>
              </to>
            </anchor>
          </objectPr>
        </oleObject>
      </mc:Choice>
      <mc:Fallback>
        <oleObject progId="Equation.3" shapeId="27649" r:id="rId4"/>
      </mc:Fallback>
    </mc:AlternateContent>
    <mc:AlternateContent xmlns:mc="http://schemas.openxmlformats.org/markup-compatibility/2006">
      <mc:Choice Requires="x14">
        <oleObject progId="Equation.3" shapeId="27650" r:id="rId6">
          <objectPr defaultSize="0" autoPict="0" r:id="rId7">
            <anchor moveWithCells="1" sizeWithCells="1">
              <from>
                <xdr:col>1</xdr:col>
                <xdr:colOff>180975</xdr:colOff>
                <xdr:row>58</xdr:row>
                <xdr:rowOff>161925</xdr:rowOff>
              </from>
              <to>
                <xdr:col>15</xdr:col>
                <xdr:colOff>161925</xdr:colOff>
                <xdr:row>62</xdr:row>
                <xdr:rowOff>0</xdr:rowOff>
              </to>
            </anchor>
          </objectPr>
        </oleObject>
      </mc:Choice>
      <mc:Fallback>
        <oleObject progId="Equation.3" shapeId="27650" r:id="rId6"/>
      </mc:Fallback>
    </mc:AlternateContent>
    <mc:AlternateContent xmlns:mc="http://schemas.openxmlformats.org/markup-compatibility/2006">
      <mc:Choice Requires="x14">
        <oleObject progId="Equation.3" shapeId="27651" r:id="rId8">
          <objectPr defaultSize="0" autoPict="0" r:id="rId9">
            <anchor moveWithCells="1">
              <from>
                <xdr:col>26</xdr:col>
                <xdr:colOff>28575</xdr:colOff>
                <xdr:row>42</xdr:row>
                <xdr:rowOff>28575</xdr:rowOff>
              </from>
              <to>
                <xdr:col>29</xdr:col>
                <xdr:colOff>114300</xdr:colOff>
                <xdr:row>44</xdr:row>
                <xdr:rowOff>114300</xdr:rowOff>
              </to>
            </anchor>
          </objectPr>
        </oleObject>
      </mc:Choice>
      <mc:Fallback>
        <oleObject progId="Equation.3" shapeId="27651" r:id="rId8"/>
      </mc:Fallback>
    </mc:AlternateContent>
    <mc:AlternateContent xmlns:mc="http://schemas.openxmlformats.org/markup-compatibility/2006">
      <mc:Choice Requires="x14">
        <oleObject progId="Equation.3" shapeId="27652" r:id="rId10">
          <objectPr defaultSize="0" autoPict="0" r:id="rId11">
            <anchor moveWithCells="1" sizeWithCells="1">
              <from>
                <xdr:col>1</xdr:col>
                <xdr:colOff>190500</xdr:colOff>
                <xdr:row>64</xdr:row>
                <xdr:rowOff>295275</xdr:rowOff>
              </from>
              <to>
                <xdr:col>18</xdr:col>
                <xdr:colOff>47625</xdr:colOff>
                <xdr:row>67</xdr:row>
                <xdr:rowOff>238125</xdr:rowOff>
              </to>
            </anchor>
          </objectPr>
        </oleObject>
      </mc:Choice>
      <mc:Fallback>
        <oleObject progId="Equation.3" shapeId="27652" r:id="rId10"/>
      </mc:Fallback>
    </mc:AlternateContent>
    <mc:AlternateContent xmlns:mc="http://schemas.openxmlformats.org/markup-compatibility/2006">
      <mc:Choice Requires="x14">
        <oleObject progId="Equation.3" shapeId="27653" r:id="rId12">
          <objectPr defaultSize="0" autoPict="0" r:id="rId13">
            <anchor moveWithCells="1" sizeWithCells="1">
              <from>
                <xdr:col>1</xdr:col>
                <xdr:colOff>180975</xdr:colOff>
                <xdr:row>69</xdr:row>
                <xdr:rowOff>57150</xdr:rowOff>
              </from>
              <to>
                <xdr:col>7</xdr:col>
                <xdr:colOff>85725</xdr:colOff>
                <xdr:row>72</xdr:row>
                <xdr:rowOff>0</xdr:rowOff>
              </to>
            </anchor>
          </objectPr>
        </oleObject>
      </mc:Choice>
      <mc:Fallback>
        <oleObject progId="Equation.3" shapeId="27653" r:id="rId12"/>
      </mc:Fallback>
    </mc:AlternateContent>
  </oleObject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88B2F-9784-455A-99D7-C7F3F7707D97}">
  <sheetPr>
    <pageSetUpPr fitToPage="1"/>
  </sheetPr>
  <dimension ref="A1:CV108"/>
  <sheetViews>
    <sheetView topLeftCell="A98" zoomScaleNormal="100" workbookViewId="0">
      <selection activeCell="A104" sqref="A104:BL10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405</v>
      </c>
      <c r="C19" s="47"/>
      <c r="D19" s="47"/>
      <c r="E19" s="47"/>
      <c r="F19" s="47"/>
      <c r="G19" s="47"/>
      <c r="H19" s="47"/>
      <c r="I19" s="47"/>
      <c r="J19" s="47"/>
      <c r="K19" s="47"/>
      <c r="L19" s="47"/>
      <c r="M19"/>
      <c r="N19" s="126" t="s">
        <v>406</v>
      </c>
      <c r="O19" s="47"/>
      <c r="P19" s="47"/>
      <c r="Q19" s="47"/>
      <c r="R19" s="47"/>
      <c r="S19" s="47"/>
      <c r="T19" s="47"/>
      <c r="U19" s="47"/>
      <c r="V19" s="47"/>
      <c r="W19" s="47"/>
      <c r="X19" s="47"/>
      <c r="Y19" s="47"/>
      <c r="Z19" s="16"/>
      <c r="AA19" s="126" t="s">
        <v>392</v>
      </c>
      <c r="AB19" s="47"/>
      <c r="AC19" s="47"/>
      <c r="AD19" s="47"/>
      <c r="AE19" s="47"/>
      <c r="AF19" s="47"/>
      <c r="AG19" s="47"/>
      <c r="AH19" s="47"/>
      <c r="AI19" s="47"/>
      <c r="AJ19" s="16"/>
      <c r="AK19" s="132" t="s">
        <v>403</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399</v>
      </c>
      <c r="D30" s="112"/>
      <c r="E30" s="112"/>
      <c r="F30" s="112"/>
      <c r="G30" s="112"/>
      <c r="H30" s="112"/>
      <c r="I30" s="112"/>
      <c r="J30" s="112"/>
      <c r="K30" s="112"/>
      <c r="L30" s="112"/>
      <c r="M30" s="112"/>
      <c r="N30" s="112"/>
      <c r="O30" s="112"/>
      <c r="P30" s="112"/>
      <c r="Q30" s="112"/>
      <c r="R30" s="112"/>
      <c r="S30" s="112"/>
      <c r="T30" s="112"/>
      <c r="U30" s="112"/>
      <c r="V30" s="112"/>
      <c r="W30" s="112"/>
      <c r="X30" s="113"/>
      <c r="Y30" s="114">
        <v>200</v>
      </c>
      <c r="Z30" s="114"/>
      <c r="AA30" s="114"/>
      <c r="AB30" s="114"/>
      <c r="AC30" s="114"/>
      <c r="AD30" s="114"/>
      <c r="AE30" s="114">
        <v>60</v>
      </c>
      <c r="AF30" s="114"/>
      <c r="AG30" s="114"/>
      <c r="AH30" s="114"/>
      <c r="AI30" s="114"/>
      <c r="AJ30" s="114"/>
      <c r="AK30" s="115">
        <f>IF(BI30 = -1, (IF(AE30=0,0,Y30/AE30)),(IF(Y30=0,0,AE30/Y30)))</f>
        <v>0.3</v>
      </c>
      <c r="AL30" s="115"/>
      <c r="AM30" s="115"/>
      <c r="AN30" s="115"/>
      <c r="AO30" s="115"/>
      <c r="AP30" s="115"/>
      <c r="AQ30" s="114">
        <v>5.33</v>
      </c>
      <c r="AR30" s="114"/>
      <c r="AS30" s="114"/>
      <c r="AT30" s="114"/>
      <c r="AU30" s="114"/>
      <c r="AV30" s="114"/>
      <c r="AW30" s="114">
        <v>0</v>
      </c>
      <c r="AX30" s="114"/>
      <c r="AY30" s="114"/>
      <c r="AZ30" s="114"/>
      <c r="BA30" s="114"/>
      <c r="BB30" s="114"/>
      <c r="BC30" s="115">
        <f>IF(BI30 = -1,(IF(AW30=0,0,AQ30/AW30)),(IF(AQ30=0,0,AW30/AQ30)))</f>
        <v>0</v>
      </c>
      <c r="BD30" s="115"/>
      <c r="BE30" s="115"/>
      <c r="BF30" s="115"/>
      <c r="BG30" s="115"/>
      <c r="BH30" s="115"/>
      <c r="BI30" s="116">
        <v>1</v>
      </c>
      <c r="CA30" s="1" t="s">
        <v>38</v>
      </c>
    </row>
    <row r="31" spans="1:79" ht="15" customHeight="1" x14ac:dyDescent="0.2">
      <c r="A31" s="67"/>
      <c r="B31" s="67"/>
      <c r="C31" s="109" t="s">
        <v>400</v>
      </c>
      <c r="D31" s="112"/>
      <c r="E31" s="112"/>
      <c r="F31" s="112"/>
      <c r="G31" s="112"/>
      <c r="H31" s="112"/>
      <c r="I31" s="112"/>
      <c r="J31" s="112"/>
      <c r="K31" s="112"/>
      <c r="L31" s="112"/>
      <c r="M31" s="112"/>
      <c r="N31" s="112"/>
      <c r="O31" s="112"/>
      <c r="P31" s="112"/>
      <c r="Q31" s="112"/>
      <c r="R31" s="112"/>
      <c r="S31" s="112"/>
      <c r="T31" s="112"/>
      <c r="U31" s="112"/>
      <c r="V31" s="112"/>
      <c r="W31" s="112"/>
      <c r="X31" s="113"/>
      <c r="Y31" s="114">
        <v>2000</v>
      </c>
      <c r="Z31" s="114"/>
      <c r="AA31" s="114"/>
      <c r="AB31" s="114"/>
      <c r="AC31" s="114"/>
      <c r="AD31" s="114"/>
      <c r="AE31" s="114">
        <v>2600</v>
      </c>
      <c r="AF31" s="114"/>
      <c r="AG31" s="114"/>
      <c r="AH31" s="114"/>
      <c r="AI31" s="114"/>
      <c r="AJ31" s="114"/>
      <c r="AK31" s="115">
        <f>IF(BI31 = -1, (IF(AE31=0,0,Y31/AE31)),(IF(Y31=0,0,AE31/Y31)))</f>
        <v>1.3</v>
      </c>
      <c r="AL31" s="115"/>
      <c r="AM31" s="115"/>
      <c r="AN31" s="115"/>
      <c r="AO31" s="115"/>
      <c r="AP31" s="115"/>
      <c r="AQ31" s="114">
        <v>80</v>
      </c>
      <c r="AR31" s="114"/>
      <c r="AS31" s="114"/>
      <c r="AT31" s="114"/>
      <c r="AU31" s="114"/>
      <c r="AV31" s="114"/>
      <c r="AW31" s="114">
        <v>80</v>
      </c>
      <c r="AX31" s="114"/>
      <c r="AY31" s="114"/>
      <c r="AZ31" s="114"/>
      <c r="BA31" s="114"/>
      <c r="BB31" s="114"/>
      <c r="BC31" s="115">
        <f>IF(BI31 = -1,(IF(AW31=0,0,AQ31/AW31)),(IF(AQ31=0,0,AW31/AQ31)))</f>
        <v>1</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401</v>
      </c>
      <c r="D34" s="112"/>
      <c r="E34" s="112"/>
      <c r="F34" s="112"/>
      <c r="G34" s="112"/>
      <c r="H34" s="112"/>
      <c r="I34" s="112"/>
      <c r="J34" s="112"/>
      <c r="K34" s="112"/>
      <c r="L34" s="112"/>
      <c r="M34" s="112"/>
      <c r="N34" s="112"/>
      <c r="O34" s="112"/>
      <c r="P34" s="112"/>
      <c r="Q34" s="112"/>
      <c r="R34" s="112"/>
      <c r="S34" s="112"/>
      <c r="T34" s="112"/>
      <c r="U34" s="112"/>
      <c r="V34" s="112"/>
      <c r="W34" s="112"/>
      <c r="X34" s="113"/>
      <c r="Y34" s="114">
        <v>100</v>
      </c>
      <c r="Z34" s="114"/>
      <c r="AA34" s="114"/>
      <c r="AB34" s="114"/>
      <c r="AC34" s="114"/>
      <c r="AD34" s="114"/>
      <c r="AE34" s="114">
        <v>100</v>
      </c>
      <c r="AF34" s="114"/>
      <c r="AG34" s="114"/>
      <c r="AH34" s="114"/>
      <c r="AI34" s="114"/>
      <c r="AJ34" s="114"/>
      <c r="AK34" s="115">
        <f>IF(BI34 = -1, (IF(AE34=0,0,Y34/AE34)),(IF(Y34=0,0,AE34/Y34)))</f>
        <v>1</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25.5" customHeight="1" x14ac:dyDescent="0.2">
      <c r="A35" s="67"/>
      <c r="B35" s="67"/>
      <c r="C35" s="109" t="s">
        <v>402</v>
      </c>
      <c r="D35" s="112"/>
      <c r="E35" s="112"/>
      <c r="F35" s="112"/>
      <c r="G35" s="112"/>
      <c r="H35" s="112"/>
      <c r="I35" s="112"/>
      <c r="J35" s="112"/>
      <c r="K35" s="112"/>
      <c r="L35" s="112"/>
      <c r="M35" s="112"/>
      <c r="N35" s="112"/>
      <c r="O35" s="112"/>
      <c r="P35" s="112"/>
      <c r="Q35" s="112"/>
      <c r="R35" s="112"/>
      <c r="S35" s="112"/>
      <c r="T35" s="112"/>
      <c r="U35" s="112"/>
      <c r="V35" s="112"/>
      <c r="W35" s="112"/>
      <c r="X35" s="113"/>
      <c r="Y35" s="114">
        <v>100</v>
      </c>
      <c r="Z35" s="114"/>
      <c r="AA35" s="114"/>
      <c r="AB35" s="114"/>
      <c r="AC35" s="114"/>
      <c r="AD35" s="114"/>
      <c r="AE35" s="114">
        <v>18.05</v>
      </c>
      <c r="AF35" s="114"/>
      <c r="AG35" s="114"/>
      <c r="AH35" s="114"/>
      <c r="AI35" s="114"/>
      <c r="AJ35" s="114"/>
      <c r="AK35" s="115">
        <f>IF(BI35 = -1, (IF(AE35=0,0,Y35/AE35)),(IF(Y35=0,0,AE35/Y35)))</f>
        <v>0.18049999999999999</v>
      </c>
      <c r="AL35" s="115"/>
      <c r="AM35" s="115"/>
      <c r="AN35" s="115"/>
      <c r="AO35" s="115"/>
      <c r="AP35" s="115"/>
      <c r="AQ35" s="114">
        <v>40.93</v>
      </c>
      <c r="AR35" s="114"/>
      <c r="AS35" s="114"/>
      <c r="AT35" s="114"/>
      <c r="AU35" s="114"/>
      <c r="AV35" s="114"/>
      <c r="AW35" s="114">
        <v>12</v>
      </c>
      <c r="AX35" s="114"/>
      <c r="AY35" s="114"/>
      <c r="AZ35" s="114"/>
      <c r="BA35" s="114"/>
      <c r="BB35" s="114"/>
      <c r="BC35" s="115">
        <f>IF(BI35 = -1,(IF(AW35=0,0,AQ35/AW35)),(IF(AQ35=0,0,AW35/AQ35)))</f>
        <v>0.29318348399706817</v>
      </c>
      <c r="BD35" s="115"/>
      <c r="BE35" s="115"/>
      <c r="BF35" s="115"/>
      <c r="BG35" s="115"/>
      <c r="BH35" s="115"/>
      <c r="BI35" s="117">
        <v>1</v>
      </c>
    </row>
    <row r="36" spans="1:100" s="5" customFormat="1" ht="15" customHeight="1" x14ac:dyDescent="0.2">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69" t="s">
        <v>41</v>
      </c>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
      <c r="A39" s="89"/>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row>
    <row r="40" spans="1:100" ht="9" hidden="1"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 hidden="1" customHeight="1"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3"/>
      <c r="Y41" s="94" t="s">
        <v>44</v>
      </c>
      <c r="Z41" s="95"/>
      <c r="AA41" s="95"/>
      <c r="AB41" s="95"/>
      <c r="AC41" s="95"/>
      <c r="AD41" s="95"/>
      <c r="AE41" s="95"/>
      <c r="AF41" s="95"/>
      <c r="AG41" s="95"/>
      <c r="AH41" s="95"/>
      <c r="AI41" s="95"/>
      <c r="AJ41" s="95"/>
      <c r="AK41" s="96"/>
      <c r="AL41" s="97" t="s">
        <v>45</v>
      </c>
      <c r="AM41" s="98"/>
      <c r="AN41" s="98"/>
      <c r="AO41" s="98"/>
      <c r="AP41" s="98"/>
      <c r="AQ41" s="98"/>
      <c r="AR41" s="98"/>
      <c r="AS41" s="98"/>
      <c r="AT41" s="98"/>
      <c r="AU41" s="98"/>
      <c r="AV41" s="98"/>
      <c r="AW41" s="98"/>
      <c r="AX41" s="98"/>
      <c r="AY41" s="98"/>
      <c r="AZ41" s="98"/>
      <c r="BA41" s="98"/>
      <c r="BB41" s="98"/>
      <c r="BC41" s="98"/>
      <c r="BD41" s="98"/>
      <c r="BE41" s="98"/>
      <c r="BF41" s="98"/>
      <c r="BG41" s="98"/>
      <c r="BH41" s="99"/>
    </row>
    <row r="42" spans="1:100" ht="15.75" hidden="1" customHeight="1" x14ac:dyDescent="0.2">
      <c r="A42" s="100" t="s">
        <v>46</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49</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75" hidden="1" customHeight="1" x14ac:dyDescent="0.2">
      <c r="A43" s="100" t="s">
        <v>47</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50</v>
      </c>
      <c r="Z43" s="104"/>
      <c r="AA43" s="104"/>
      <c r="AB43" s="104"/>
      <c r="AC43" s="104"/>
      <c r="AD43" s="104"/>
      <c r="AE43" s="104"/>
      <c r="AF43" s="104"/>
      <c r="AG43" s="104"/>
      <c r="AH43" s="104"/>
      <c r="AI43" s="104"/>
      <c r="AJ43" s="104"/>
      <c r="AK43" s="105"/>
      <c r="AL43" s="134" t="s">
        <v>89</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75" hidden="1" customHeight="1" x14ac:dyDescent="0.2">
      <c r="A44" s="100" t="s">
        <v>48</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51</v>
      </c>
      <c r="Z44" s="104"/>
      <c r="AA44" s="104"/>
      <c r="AB44" s="104"/>
      <c r="AC44" s="104"/>
      <c r="AD44" s="104"/>
      <c r="AE44" s="104"/>
      <c r="AF44" s="104"/>
      <c r="AG44" s="104"/>
      <c r="AH44" s="104"/>
      <c r="AI44" s="104"/>
      <c r="AJ44" s="104"/>
      <c r="AK44" s="105"/>
      <c r="AL44" s="134" t="s">
        <v>89</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row>
    <row r="45" spans="1:100" ht="15" customHeight="1" x14ac:dyDescent="0.2">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x14ac:dyDescent="0.25">
      <c r="B46" s="38" t="s">
        <v>28</v>
      </c>
    </row>
    <row r="47" spans="1:100" s="38" customFormat="1" ht="48.75" customHeight="1" x14ac:dyDescent="0.25">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x14ac:dyDescent="0.25"/>
    <row r="49" spans="1:60" s="38" customFormat="1" ht="1.5" hidden="1" customHeight="1" x14ac:dyDescent="0.25"/>
    <row r="50" spans="1:60" s="38" customFormat="1" ht="35.25" customHeight="1" x14ac:dyDescent="0.25">
      <c r="A50" s="135" t="s">
        <v>408</v>
      </c>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row>
    <row r="51" spans="1:60" s="38" customFormat="1" ht="15.75" x14ac:dyDescent="0.25"/>
    <row r="52" spans="1:60" s="38" customFormat="1" ht="15.75" x14ac:dyDescent="0.25">
      <c r="B52" s="38" t="s">
        <v>29</v>
      </c>
    </row>
    <row r="53" spans="1:60" s="38" customFormat="1" ht="15.75" x14ac:dyDescent="0.25"/>
    <row r="54" spans="1:60" s="38" customFormat="1" ht="15.75" x14ac:dyDescent="0.25"/>
    <row r="55" spans="1:60" s="38" customFormat="1" ht="15.75" x14ac:dyDescent="0.25"/>
    <row r="56" spans="1:60" s="38" customFormat="1" ht="30.75" customHeight="1" x14ac:dyDescent="0.25">
      <c r="A56" s="135" t="s">
        <v>410</v>
      </c>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row>
    <row r="57" spans="1:60" s="38" customFormat="1" ht="15.75" x14ac:dyDescent="0.25"/>
    <row r="58" spans="1:60" s="38" customFormat="1" ht="24.75" customHeight="1" x14ac:dyDescent="0.25">
      <c r="B58" s="87" t="s">
        <v>30</v>
      </c>
      <c r="C58" s="87"/>
      <c r="D58" s="87"/>
      <c r="E58" s="87"/>
      <c r="F58" s="87"/>
      <c r="G58" s="87"/>
      <c r="H58" s="87"/>
      <c r="I58" s="87"/>
      <c r="J58" s="87"/>
      <c r="K58" s="87"/>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row>
    <row r="59" spans="1:60" s="38" customFormat="1" ht="15.75" x14ac:dyDescent="0.25"/>
    <row r="60" spans="1:60" s="38" customFormat="1" ht="15.75" x14ac:dyDescent="0.25"/>
    <row r="61" spans="1:60" s="38" customFormat="1" ht="22.5" customHeight="1" x14ac:dyDescent="0.25"/>
    <row r="62" spans="1:60" s="38" customFormat="1" ht="29.25" customHeight="1" x14ac:dyDescent="0.25">
      <c r="A62" s="135" t="s">
        <v>409</v>
      </c>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row>
    <row r="63" spans="1:60" s="38" customFormat="1" ht="15.75" x14ac:dyDescent="0.25"/>
    <row r="64" spans="1:60" s="38" customFormat="1" ht="15.75" x14ac:dyDescent="0.25"/>
    <row r="65" spans="1:78" s="38" customFormat="1" ht="15.75" x14ac:dyDescent="0.25"/>
    <row r="66" spans="1:78" s="38" customFormat="1" ht="15.75" x14ac:dyDescent="0.25">
      <c r="A66" s="136" t="s">
        <v>411</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row>
    <row r="67" spans="1:78" s="38" customFormat="1"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x14ac:dyDescent="0.25">
      <c r="A68" s="137" t="s">
        <v>412</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row>
    <row r="69" spans="1:78" s="38" customFormat="1" ht="19.5" customHeight="1" x14ac:dyDescent="0.25">
      <c r="C69" s="64" t="s">
        <v>43</v>
      </c>
      <c r="D69" s="65"/>
      <c r="E69" s="138" t="s">
        <v>95</v>
      </c>
      <c r="F69" s="107"/>
      <c r="G69" s="107"/>
      <c r="H69" s="107"/>
      <c r="I69" s="107"/>
      <c r="J69" s="107"/>
      <c r="K69" s="107"/>
      <c r="L69" s="107"/>
    </row>
    <row r="70" spans="1:78" s="40" customFormat="1" ht="17.25" customHeight="1" x14ac:dyDescent="0.2">
      <c r="B70" s="40" t="s">
        <v>31</v>
      </c>
    </row>
    <row r="71" spans="1:78" s="38" customFormat="1" ht="15.75" x14ac:dyDescent="0.25">
      <c r="E71" s="38" t="s">
        <v>32</v>
      </c>
    </row>
    <row r="72" spans="1:78" s="38" customFormat="1" ht="6" customHeight="1" x14ac:dyDescent="0.25"/>
    <row r="73" spans="1:78" s="38" customFormat="1" ht="15.75" x14ac:dyDescent="0.25">
      <c r="C73" s="60" t="s">
        <v>42</v>
      </c>
      <c r="D73" s="60"/>
      <c r="E73" s="139" t="s">
        <v>413</v>
      </c>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124" t="s">
        <v>404</v>
      </c>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5"/>
      <c r="BF76" s="125"/>
      <c r="BG76" s="125"/>
      <c r="BH76" s="125"/>
      <c r="BI76" s="125"/>
      <c r="BJ76" s="125"/>
      <c r="BK76" s="125"/>
      <c r="BL76" s="12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x14ac:dyDescent="0.2">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x14ac:dyDescent="0.2">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6" t="s">
        <v>53</v>
      </c>
      <c r="BF83" s="106"/>
      <c r="BG83" s="106"/>
      <c r="BH83" s="106"/>
      <c r="BI83" s="106"/>
      <c r="BJ83" s="106"/>
      <c r="BK83" s="106"/>
      <c r="BL83" s="106"/>
    </row>
    <row r="84" spans="1:64" ht="15.75" x14ac:dyDescent="0.2">
      <c r="A84" s="52" t="s">
        <v>54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15.75" customHeight="1" x14ac:dyDescent="0.2">
      <c r="A85" s="52" t="s">
        <v>84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6"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x14ac:dyDescent="0.2">
      <c r="A87" s="10" t="s">
        <v>2</v>
      </c>
      <c r="B87" s="126" t="s">
        <v>78</v>
      </c>
      <c r="C87" s="47"/>
      <c r="D87" s="47"/>
      <c r="E87" s="47"/>
      <c r="F87" s="47"/>
      <c r="G87" s="47"/>
      <c r="H87" s="47"/>
      <c r="I87" s="47"/>
      <c r="J87" s="47"/>
      <c r="K87" s="47"/>
      <c r="L87" s="47"/>
      <c r="M87" s="11"/>
      <c r="N87" s="127" t="s">
        <v>503</v>
      </c>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
      <c r="AU87" s="126" t="s">
        <v>81</v>
      </c>
      <c r="AV87" s="47"/>
      <c r="AW87" s="47"/>
      <c r="AX87" s="47"/>
      <c r="AY87" s="47"/>
      <c r="AZ87" s="47"/>
      <c r="BA87" s="47"/>
      <c r="BB87" s="47"/>
      <c r="BC87" s="12"/>
      <c r="BD87" s="12"/>
      <c r="BE87" s="12"/>
      <c r="BF87" s="12"/>
      <c r="BG87" s="12"/>
      <c r="BH87" s="12"/>
      <c r="BI87" s="12"/>
      <c r="BJ87" s="12"/>
      <c r="BK87" s="12"/>
      <c r="BL87" s="12"/>
    </row>
    <row r="88" spans="1:64" ht="21.75" customHeight="1" x14ac:dyDescent="0.2">
      <c r="A88" s="13"/>
      <c r="B88" s="48" t="s">
        <v>8</v>
      </c>
      <c r="C88" s="48"/>
      <c r="D88" s="48"/>
      <c r="E88" s="48"/>
      <c r="F88" s="48"/>
      <c r="G88" s="48"/>
      <c r="H88" s="48"/>
      <c r="I88" s="48"/>
      <c r="J88" s="48"/>
      <c r="K88" s="48"/>
      <c r="L88" s="48"/>
      <c r="M88" s="13"/>
      <c r="N88" s="51" t="s">
        <v>9</v>
      </c>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13"/>
      <c r="AU88" s="48" t="s">
        <v>10</v>
      </c>
      <c r="AV88" s="48"/>
      <c r="AW88" s="48"/>
      <c r="AX88" s="48"/>
      <c r="AY88" s="48"/>
      <c r="AZ88" s="48"/>
      <c r="BA88" s="48"/>
      <c r="BB88" s="48"/>
      <c r="BC88" s="13"/>
      <c r="BD88" s="13"/>
      <c r="BE88" s="13"/>
      <c r="BF88" s="13"/>
      <c r="BG88" s="13"/>
      <c r="BH88" s="13"/>
      <c r="BI88" s="13"/>
      <c r="BJ88" s="13"/>
      <c r="BK88" s="13"/>
      <c r="BL88" s="13"/>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7.95" customHeight="1" x14ac:dyDescent="0.2">
      <c r="A90" s="15" t="s">
        <v>6</v>
      </c>
      <c r="B90" s="126" t="s">
        <v>86</v>
      </c>
      <c r="C90" s="47"/>
      <c r="D90" s="47"/>
      <c r="E90" s="47"/>
      <c r="F90" s="47"/>
      <c r="G90" s="47"/>
      <c r="H90" s="47"/>
      <c r="I90" s="47"/>
      <c r="J90" s="47"/>
      <c r="K90" s="47"/>
      <c r="L90" s="47"/>
      <c r="M90" s="11"/>
      <c r="N90" s="127" t="s">
        <v>503</v>
      </c>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
      <c r="AU90" s="126" t="s">
        <v>81</v>
      </c>
      <c r="AV90" s="47"/>
      <c r="AW90" s="47"/>
      <c r="AX90" s="47"/>
      <c r="AY90" s="47"/>
      <c r="AZ90" s="47"/>
      <c r="BA90" s="47"/>
      <c r="BB90" s="47"/>
      <c r="BC90" s="16"/>
      <c r="BD90" s="16"/>
      <c r="BE90" s="16"/>
      <c r="BF90" s="16"/>
      <c r="BG90" s="16"/>
      <c r="BH90" s="16"/>
      <c r="BI90" s="16"/>
      <c r="BJ90" s="16"/>
      <c r="BK90" s="16"/>
      <c r="BL90" s="17"/>
    </row>
    <row r="91" spans="1:64" ht="23.25" customHeight="1" x14ac:dyDescent="0.2">
      <c r="A91" s="18"/>
      <c r="B91" s="48" t="s">
        <v>8</v>
      </c>
      <c r="C91" s="48"/>
      <c r="D91" s="48"/>
      <c r="E91" s="48"/>
      <c r="F91" s="48"/>
      <c r="G91" s="48"/>
      <c r="H91" s="48"/>
      <c r="I91" s="48"/>
      <c r="J91" s="48"/>
      <c r="K91" s="48"/>
      <c r="L91" s="48"/>
      <c r="M91" s="13"/>
      <c r="N91" s="51" t="s">
        <v>11</v>
      </c>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13"/>
      <c r="AU91" s="48" t="s">
        <v>10</v>
      </c>
      <c r="AV91" s="48"/>
      <c r="AW91" s="48"/>
      <c r="AX91" s="48"/>
      <c r="AY91" s="48"/>
      <c r="AZ91" s="48"/>
      <c r="BA91" s="48"/>
      <c r="BB91" s="48"/>
      <c r="BC91" s="19"/>
      <c r="BD91" s="19"/>
      <c r="BE91" s="19"/>
      <c r="BF91" s="19"/>
      <c r="BG91" s="19"/>
      <c r="BH91" s="19"/>
      <c r="BI91" s="19"/>
      <c r="BJ91" s="19"/>
      <c r="BK91" s="20"/>
      <c r="BL91" s="19"/>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7.95" customHeight="1" x14ac:dyDescent="0.2">
      <c r="A93" s="10" t="s">
        <v>7</v>
      </c>
      <c r="B93" s="126" t="s">
        <v>405</v>
      </c>
      <c r="C93" s="47"/>
      <c r="D93" s="47"/>
      <c r="E93" s="47"/>
      <c r="F93" s="47"/>
      <c r="G93" s="47"/>
      <c r="H93" s="47"/>
      <c r="I93" s="47"/>
      <c r="J93" s="47"/>
      <c r="K93" s="47"/>
      <c r="L93" s="47"/>
      <c r="M93"/>
      <c r="N93" s="126" t="s">
        <v>406</v>
      </c>
      <c r="O93" s="47"/>
      <c r="P93" s="47"/>
      <c r="Q93" s="47"/>
      <c r="R93" s="47"/>
      <c r="S93" s="47"/>
      <c r="T93" s="47"/>
      <c r="U93" s="47"/>
      <c r="V93" s="47"/>
      <c r="W93" s="47"/>
      <c r="X93" s="47"/>
      <c r="Y93" s="47"/>
      <c r="Z93" s="16"/>
      <c r="AA93" s="126" t="s">
        <v>392</v>
      </c>
      <c r="AB93" s="47"/>
      <c r="AC93" s="47"/>
      <c r="AD93" s="47"/>
      <c r="AE93" s="47"/>
      <c r="AF93" s="47"/>
      <c r="AG93" s="47"/>
      <c r="AH93" s="47"/>
      <c r="AI93" s="47"/>
      <c r="AJ93" s="16"/>
      <c r="AK93" s="132" t="s">
        <v>403</v>
      </c>
      <c r="AL93" s="128"/>
      <c r="AM93" s="128"/>
      <c r="AN93" s="128"/>
      <c r="AO93" s="128"/>
      <c r="AP93" s="128"/>
      <c r="AQ93" s="128"/>
      <c r="AR93" s="128"/>
      <c r="AS93" s="128"/>
      <c r="AT93" s="128"/>
      <c r="AU93" s="128"/>
      <c r="AV93" s="128"/>
      <c r="AW93" s="128"/>
      <c r="AX93" s="128"/>
      <c r="AY93" s="128"/>
      <c r="AZ93" s="128"/>
      <c r="BA93" s="128"/>
      <c r="BB93" s="128"/>
      <c r="BC93" s="128"/>
      <c r="BD93" s="16"/>
      <c r="BE93" s="126" t="s">
        <v>82</v>
      </c>
      <c r="BF93" s="47"/>
      <c r="BG93" s="47"/>
      <c r="BH93" s="47"/>
      <c r="BI93" s="47"/>
      <c r="BJ93" s="47"/>
      <c r="BK93" s="47"/>
      <c r="BL93" s="47"/>
    </row>
    <row r="94" spans="1:64" ht="23.25" customHeight="1" x14ac:dyDescent="0.2">
      <c r="A94"/>
      <c r="B94" s="48" t="s">
        <v>8</v>
      </c>
      <c r="C94" s="48"/>
      <c r="D94" s="48"/>
      <c r="E94" s="48"/>
      <c r="F94" s="48"/>
      <c r="G94" s="48"/>
      <c r="H94" s="48"/>
      <c r="I94" s="48"/>
      <c r="J94" s="48"/>
      <c r="K94" s="48"/>
      <c r="L94" s="48"/>
      <c r="M94"/>
      <c r="N94" s="48" t="s">
        <v>12</v>
      </c>
      <c r="O94" s="48"/>
      <c r="P94" s="48"/>
      <c r="Q94" s="48"/>
      <c r="R94" s="48"/>
      <c r="S94" s="48"/>
      <c r="T94" s="48"/>
      <c r="U94" s="48"/>
      <c r="V94" s="48"/>
      <c r="W94" s="48"/>
      <c r="X94" s="48"/>
      <c r="Y94" s="48"/>
      <c r="Z94" s="19"/>
      <c r="AA94" s="49" t="s">
        <v>13</v>
      </c>
      <c r="AB94" s="49"/>
      <c r="AC94" s="49"/>
      <c r="AD94" s="49"/>
      <c r="AE94" s="49"/>
      <c r="AF94" s="49"/>
      <c r="AG94" s="49"/>
      <c r="AH94" s="49"/>
      <c r="AI94" s="49"/>
      <c r="AJ94" s="19"/>
      <c r="AK94" s="50" t="s">
        <v>14</v>
      </c>
      <c r="AL94" s="50"/>
      <c r="AM94" s="50"/>
      <c r="AN94" s="50"/>
      <c r="AO94" s="50"/>
      <c r="AP94" s="50"/>
      <c r="AQ94" s="50"/>
      <c r="AR94" s="50"/>
      <c r="AS94" s="50"/>
      <c r="AT94" s="50"/>
      <c r="AU94" s="50"/>
      <c r="AV94" s="50"/>
      <c r="AW94" s="50"/>
      <c r="AX94" s="50"/>
      <c r="AY94" s="50"/>
      <c r="AZ94" s="50"/>
      <c r="BA94" s="50"/>
      <c r="BB94" s="50"/>
      <c r="BC94" s="50"/>
      <c r="BD94" s="19"/>
      <c r="BE94" s="48" t="s">
        <v>15</v>
      </c>
      <c r="BF94" s="48"/>
      <c r="BG94" s="48"/>
      <c r="BH94" s="48"/>
      <c r="BI94" s="48"/>
      <c r="BJ94" s="48"/>
      <c r="BK94" s="48"/>
      <c r="BL94" s="48"/>
    </row>
    <row r="95" spans="1:64" s="22" customFormat="1" ht="12" customHeight="1" x14ac:dyDescent="0.2">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x14ac:dyDescent="0.2">
      <c r="A96" s="10" t="s">
        <v>55</v>
      </c>
      <c r="B96" s="108" t="s">
        <v>56</v>
      </c>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x14ac:dyDescent="0.2">
      <c r="A97" s="57" t="s">
        <v>0</v>
      </c>
      <c r="B97" s="57"/>
      <c r="C97" s="57" t="s">
        <v>57</v>
      </c>
      <c r="D97" s="57"/>
      <c r="E97" s="57"/>
      <c r="F97" s="57"/>
      <c r="G97" s="57"/>
      <c r="H97" s="57"/>
      <c r="I97" s="57"/>
      <c r="J97" s="57"/>
      <c r="K97" s="57"/>
      <c r="L97" s="57"/>
      <c r="M97" s="57"/>
      <c r="N97" s="57"/>
      <c r="O97" s="57"/>
      <c r="P97" s="57"/>
      <c r="Q97" s="57"/>
      <c r="R97" s="57"/>
      <c r="S97" s="57"/>
      <c r="T97" s="57"/>
      <c r="U97" s="57"/>
      <c r="V97" s="57"/>
      <c r="W97" s="57"/>
      <c r="X97" s="57"/>
      <c r="Y97" s="57" t="s">
        <v>58</v>
      </c>
      <c r="Z97" s="57"/>
      <c r="AA97" s="57"/>
      <c r="AB97" s="57"/>
      <c r="AC97" s="57"/>
      <c r="AD97" s="57"/>
      <c r="AE97" s="57"/>
      <c r="AF97" s="57"/>
      <c r="AG97" s="57"/>
      <c r="AH97" s="57"/>
      <c r="AI97" s="57"/>
      <c r="AJ97" s="57"/>
      <c r="AK97" s="57"/>
      <c r="AL97" s="57"/>
      <c r="AM97" s="57"/>
      <c r="AN97" s="57"/>
      <c r="AO97" s="57"/>
      <c r="AP97" s="57"/>
    </row>
    <row r="98" spans="1:79" ht="31.5" customHeight="1" x14ac:dyDescent="0.2">
      <c r="A98" s="57"/>
      <c r="B98" s="57"/>
      <c r="C98" s="57"/>
      <c r="D98" s="57"/>
      <c r="E98" s="57"/>
      <c r="F98" s="57"/>
      <c r="G98" s="57"/>
      <c r="H98" s="57"/>
      <c r="I98" s="57"/>
      <c r="J98" s="57"/>
      <c r="K98" s="57"/>
      <c r="L98" s="57"/>
      <c r="M98" s="57"/>
      <c r="N98" s="57"/>
      <c r="O98" s="57"/>
      <c r="P98" s="57"/>
      <c r="Q98" s="57"/>
      <c r="R98" s="57"/>
      <c r="S98" s="57"/>
      <c r="T98" s="57"/>
      <c r="U98" s="57"/>
      <c r="V98" s="57"/>
      <c r="W98" s="57"/>
      <c r="X98" s="57"/>
      <c r="Y98" s="57" t="s">
        <v>59</v>
      </c>
      <c r="Z98" s="57"/>
      <c r="AA98" s="57"/>
      <c r="AB98" s="57"/>
      <c r="AC98" s="57"/>
      <c r="AD98" s="57"/>
      <c r="AE98" s="57" t="s">
        <v>60</v>
      </c>
      <c r="AF98" s="57"/>
      <c r="AG98" s="57"/>
      <c r="AH98" s="57"/>
      <c r="AI98" s="57"/>
      <c r="AJ98" s="57"/>
      <c r="AK98" s="57" t="s">
        <v>61</v>
      </c>
      <c r="AL98" s="57"/>
      <c r="AM98" s="57"/>
      <c r="AN98" s="57"/>
      <c r="AO98" s="57"/>
      <c r="AP98" s="57"/>
    </row>
    <row r="99" spans="1:79" ht="17.25" customHeight="1" x14ac:dyDescent="0.2">
      <c r="A99" s="57">
        <v>1</v>
      </c>
      <c r="B99" s="57"/>
      <c r="C99" s="57">
        <v>2</v>
      </c>
      <c r="D99" s="57"/>
      <c r="E99" s="57"/>
      <c r="F99" s="57"/>
      <c r="G99" s="57"/>
      <c r="H99" s="57"/>
      <c r="I99" s="57"/>
      <c r="J99" s="57"/>
      <c r="K99" s="57"/>
      <c r="L99" s="57"/>
      <c r="M99" s="57"/>
      <c r="N99" s="57"/>
      <c r="O99" s="57"/>
      <c r="P99" s="57"/>
      <c r="Q99" s="57"/>
      <c r="R99" s="57"/>
      <c r="S99" s="57"/>
      <c r="T99" s="57"/>
      <c r="U99" s="57"/>
      <c r="V99" s="57"/>
      <c r="W99" s="57"/>
      <c r="X99" s="57"/>
      <c r="Y99" s="57">
        <v>3</v>
      </c>
      <c r="Z99" s="57"/>
      <c r="AA99" s="57"/>
      <c r="AB99" s="57"/>
      <c r="AC99" s="57"/>
      <c r="AD99" s="57"/>
      <c r="AE99" s="57">
        <v>4</v>
      </c>
      <c r="AF99" s="57"/>
      <c r="AG99" s="57"/>
      <c r="AH99" s="57"/>
      <c r="AI99" s="57"/>
      <c r="AJ99" s="57"/>
      <c r="AK99" s="57">
        <v>5</v>
      </c>
      <c r="AL99" s="57"/>
      <c r="AM99" s="57"/>
      <c r="AN99" s="57"/>
      <c r="AO99" s="57"/>
      <c r="AP99" s="57"/>
    </row>
    <row r="100" spans="1:79" s="22" customFormat="1" ht="17.25" hidden="1" customHeight="1" x14ac:dyDescent="0.2">
      <c r="A100" s="57" t="s">
        <v>4</v>
      </c>
      <c r="B100" s="57"/>
      <c r="C100" s="57" t="s">
        <v>5</v>
      </c>
      <c r="D100" s="57"/>
      <c r="E100" s="57"/>
      <c r="F100" s="57"/>
      <c r="G100" s="57"/>
      <c r="H100" s="57"/>
      <c r="I100" s="57"/>
      <c r="J100" s="57"/>
      <c r="K100" s="57"/>
      <c r="L100" s="57"/>
      <c r="M100" s="57"/>
      <c r="N100" s="57"/>
      <c r="O100" s="57"/>
      <c r="P100" s="57"/>
      <c r="Q100" s="57"/>
      <c r="R100" s="57"/>
      <c r="S100" s="57"/>
      <c r="T100" s="57"/>
      <c r="U100" s="57"/>
      <c r="V100" s="57"/>
      <c r="W100" s="57"/>
      <c r="X100" s="57"/>
      <c r="Y100" s="57" t="s">
        <v>33</v>
      </c>
      <c r="Z100" s="57"/>
      <c r="AA100" s="57"/>
      <c r="AB100" s="57"/>
      <c r="AC100" s="57"/>
      <c r="AD100" s="57"/>
      <c r="AE100" s="57" t="s">
        <v>34</v>
      </c>
      <c r="AF100" s="57"/>
      <c r="AG100" s="57"/>
      <c r="AH100" s="57"/>
      <c r="AI100" s="57"/>
      <c r="AJ100" s="57"/>
      <c r="AK100" s="57" t="s">
        <v>62</v>
      </c>
      <c r="AL100" s="57"/>
      <c r="AM100" s="57"/>
      <c r="AN100" s="57"/>
      <c r="AO100" s="57"/>
      <c r="AP100" s="5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123" customFormat="1" ht="15.75" customHeight="1" x14ac:dyDescent="0.15">
      <c r="A101" s="118">
        <v>1</v>
      </c>
      <c r="B101" s="118"/>
      <c r="C101" s="119" t="s">
        <v>403</v>
      </c>
      <c r="D101" s="120"/>
      <c r="E101" s="120"/>
      <c r="F101" s="120"/>
      <c r="G101" s="120"/>
      <c r="H101" s="120"/>
      <c r="I101" s="120"/>
      <c r="J101" s="120"/>
      <c r="K101" s="120"/>
      <c r="L101" s="120"/>
      <c r="M101" s="120"/>
      <c r="N101" s="120"/>
      <c r="O101" s="120"/>
      <c r="P101" s="120"/>
      <c r="Q101" s="120"/>
      <c r="R101" s="120"/>
      <c r="S101" s="120"/>
      <c r="T101" s="120"/>
      <c r="U101" s="120"/>
      <c r="V101" s="120"/>
      <c r="W101" s="120"/>
      <c r="X101" s="121"/>
      <c r="Y101" s="118">
        <v>0</v>
      </c>
      <c r="Z101" s="118"/>
      <c r="AA101" s="118"/>
      <c r="AB101" s="118"/>
      <c r="AC101" s="118"/>
      <c r="AD101" s="118"/>
      <c r="AE101" s="118">
        <v>0</v>
      </c>
      <c r="AF101" s="118"/>
      <c r="AG101" s="118"/>
      <c r="AH101" s="118"/>
      <c r="AI101" s="118"/>
      <c r="AJ101" s="118"/>
      <c r="AK101" s="118">
        <v>114.66</v>
      </c>
      <c r="AL101" s="118"/>
      <c r="AM101" s="118"/>
      <c r="AN101" s="118"/>
      <c r="AO101" s="118"/>
      <c r="AP101" s="118"/>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CA101" s="123" t="s">
        <v>66</v>
      </c>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63</v>
      </c>
      <c r="B103" s="108" t="s">
        <v>64</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72.75" customHeight="1" x14ac:dyDescent="0.2">
      <c r="A104" s="124" t="s">
        <v>407</v>
      </c>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row>
    <row r="105" spans="1:79" s="22" customFormat="1" ht="12" customHeight="1" x14ac:dyDescent="0.2">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5">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x14ac:dyDescent="0.25">
      <c r="A107" s="129" t="s">
        <v>79</v>
      </c>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56"/>
      <c r="X107" s="56"/>
      <c r="Y107" s="56"/>
      <c r="Z107" s="56"/>
      <c r="AA107" s="56"/>
      <c r="AB107" s="56"/>
      <c r="AC107" s="56"/>
      <c r="AD107" s="56"/>
      <c r="AE107" s="56"/>
      <c r="AF107" s="56"/>
      <c r="AG107" s="56"/>
      <c r="AH107" s="56"/>
      <c r="AI107" s="56"/>
      <c r="AJ107" s="56"/>
      <c r="AK107" s="56"/>
      <c r="AL107" s="56"/>
      <c r="AM107" s="56"/>
      <c r="AN107" s="2"/>
      <c r="AO107" s="2"/>
      <c r="AP107" s="130" t="s">
        <v>80</v>
      </c>
      <c r="AQ107" s="131"/>
      <c r="AR107" s="131"/>
      <c r="AS107" s="131"/>
      <c r="AT107" s="131"/>
      <c r="AU107" s="131"/>
      <c r="AV107" s="131"/>
      <c r="AW107" s="131"/>
      <c r="AX107" s="131"/>
      <c r="AY107" s="131"/>
      <c r="AZ107" s="131"/>
      <c r="BA107" s="131"/>
      <c r="BB107" s="131"/>
      <c r="BC107" s="131"/>
      <c r="BD107" s="131"/>
      <c r="BE107" s="131"/>
      <c r="BF107" s="131"/>
      <c r="BG107" s="131"/>
      <c r="BH107" s="131"/>
    </row>
    <row r="108" spans="1:79" x14ac:dyDescent="0.2">
      <c r="W108" s="55" t="s">
        <v>3</v>
      </c>
      <c r="X108" s="55"/>
      <c r="Y108" s="55"/>
      <c r="Z108" s="55"/>
      <c r="AA108" s="55"/>
      <c r="AB108" s="55"/>
      <c r="AC108" s="55"/>
      <c r="AD108" s="55"/>
      <c r="AE108" s="55"/>
      <c r="AF108" s="55"/>
      <c r="AG108" s="55"/>
      <c r="AH108" s="55"/>
      <c r="AI108" s="55"/>
      <c r="AJ108" s="55"/>
      <c r="AK108" s="55"/>
      <c r="AL108" s="55"/>
      <c r="AM108" s="55"/>
      <c r="AN108" s="3"/>
      <c r="AO108" s="3"/>
      <c r="AP108" s="55" t="s">
        <v>18</v>
      </c>
      <c r="AQ108" s="55"/>
      <c r="AR108" s="55"/>
      <c r="AS108" s="55"/>
      <c r="AT108" s="55"/>
      <c r="AU108" s="55"/>
      <c r="AV108" s="55"/>
      <c r="AW108" s="55"/>
      <c r="AX108" s="55"/>
      <c r="AY108" s="55"/>
      <c r="AZ108" s="55"/>
      <c r="BA108" s="55"/>
      <c r="BB108" s="55"/>
      <c r="BC108" s="55"/>
      <c r="BD108" s="55"/>
      <c r="BE108" s="55"/>
      <c r="BF108" s="55"/>
      <c r="BG108" s="55"/>
      <c r="BH108" s="55"/>
    </row>
  </sheetData>
  <mergeCells count="177">
    <mergeCell ref="AW35:BB35"/>
    <mergeCell ref="BC35:BH35"/>
    <mergeCell ref="A35:B35"/>
    <mergeCell ref="C35:X35"/>
    <mergeCell ref="Y35:AD35"/>
    <mergeCell ref="AE35:AJ35"/>
    <mergeCell ref="AK35:AP35"/>
    <mergeCell ref="AQ35:AV35"/>
    <mergeCell ref="AW31:BB31"/>
    <mergeCell ref="BC31:BH31"/>
    <mergeCell ref="A31:B31"/>
    <mergeCell ref="C31:X31"/>
    <mergeCell ref="Y31:AD31"/>
    <mergeCell ref="AE31:AJ31"/>
    <mergeCell ref="AK31:AP31"/>
    <mergeCell ref="AQ31:AV31"/>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 ref="AA94:AI94"/>
    <mergeCell ref="AK94:BC94"/>
    <mergeCell ref="BE94:BL94"/>
    <mergeCell ref="B90:L90"/>
    <mergeCell ref="N90:AS90"/>
    <mergeCell ref="AU90:BB90"/>
    <mergeCell ref="B91:L91"/>
    <mergeCell ref="N91:AS91"/>
    <mergeCell ref="AU91:BB91"/>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50:BH50"/>
    <mergeCell ref="A56:BH56"/>
    <mergeCell ref="B58:AW58"/>
    <mergeCell ref="A62:BH62"/>
    <mergeCell ref="A66:BH66"/>
    <mergeCell ref="A68:BH68"/>
    <mergeCell ref="A43:X43"/>
    <mergeCell ref="Y43:AK43"/>
    <mergeCell ref="AL43:BH43"/>
    <mergeCell ref="A44:X44"/>
    <mergeCell ref="Y44:AK44"/>
    <mergeCell ref="AL44:BH44"/>
    <mergeCell ref="A37:AD37"/>
    <mergeCell ref="A39:BL39"/>
    <mergeCell ref="A41:X41"/>
    <mergeCell ref="Y41:AK41"/>
    <mergeCell ref="AL41:BH41"/>
    <mergeCell ref="A42:X42"/>
    <mergeCell ref="Y42:AK42"/>
    <mergeCell ref="AL42:BH42"/>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7">
    <cfRule type="cellIs" dxfId="38" priority="1" stopIfTrue="1" operator="equal">
      <formula>$C76</formula>
    </cfRule>
  </conditionalFormatting>
  <conditionalFormatting sqref="A77:B77 B45:B46 B63:B75 B48:B49 B51:B55 A37:A75 A30:B31 A34:B35 B57:B61">
    <cfRule type="cellIs" dxfId="37" priority="2" stopIfTrue="1" operator="equal">
      <formula>0</formula>
    </cfRule>
  </conditionalFormatting>
  <conditionalFormatting sqref="C63:C75">
    <cfRule type="cellIs" dxfId="36" priority="3" stopIfTrue="1" operator="equal">
      <formula>$C54</formula>
    </cfRule>
  </conditionalFormatting>
  <conditionalFormatting sqref="C52:C55 C57:C61">
    <cfRule type="cellIs" dxfId="35" priority="4" stopIfTrue="1" operator="equal">
      <formula>$C36</formula>
    </cfRule>
  </conditionalFormatting>
  <conditionalFormatting sqref="C51">
    <cfRule type="cellIs" dxfId="34" priority="30"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28673"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28673" r:id="rId4"/>
      </mc:Fallback>
    </mc:AlternateContent>
    <mc:AlternateContent xmlns:mc="http://schemas.openxmlformats.org/markup-compatibility/2006">
      <mc:Choice Requires="x14">
        <oleObject progId="Equation.3" shapeId="28674"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28674" r:id="rId6"/>
      </mc:Fallback>
    </mc:AlternateContent>
    <mc:AlternateContent xmlns:mc="http://schemas.openxmlformats.org/markup-compatibility/2006">
      <mc:Choice Requires="x14">
        <oleObject progId="Equation.3" shapeId="28675"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28675" r:id="rId8"/>
      </mc:Fallback>
    </mc:AlternateContent>
    <mc:AlternateContent xmlns:mc="http://schemas.openxmlformats.org/markup-compatibility/2006">
      <mc:Choice Requires="x14">
        <oleObject progId="Equation.3" shapeId="28676"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28676" r:id="rId10"/>
      </mc:Fallback>
    </mc:AlternateContent>
    <mc:AlternateContent xmlns:mc="http://schemas.openxmlformats.org/markup-compatibility/2006">
      <mc:Choice Requires="x14">
        <oleObject progId="Equation.3" shapeId="28677"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28677" r:id="rId12"/>
      </mc:Fallback>
    </mc:AlternateContent>
  </oleObject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BC7FB-BF65-4B51-A667-8ADFDCB6E4FC}">
  <sheetPr>
    <pageSetUpPr fitToPage="1"/>
  </sheetPr>
  <dimension ref="A1:CV107"/>
  <sheetViews>
    <sheetView topLeftCell="A67"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114" customHeight="1" x14ac:dyDescent="0.2">
      <c r="A19" s="10" t="s">
        <v>7</v>
      </c>
      <c r="B19" s="126" t="s">
        <v>418</v>
      </c>
      <c r="C19" s="47"/>
      <c r="D19" s="47"/>
      <c r="E19" s="47"/>
      <c r="F19" s="47"/>
      <c r="G19" s="47"/>
      <c r="H19" s="47"/>
      <c r="I19" s="47"/>
      <c r="J19" s="47"/>
      <c r="K19" s="47"/>
      <c r="L19" s="47"/>
      <c r="M19"/>
      <c r="N19" s="126" t="s">
        <v>420</v>
      </c>
      <c r="O19" s="47"/>
      <c r="P19" s="47"/>
      <c r="Q19" s="47"/>
      <c r="R19" s="47"/>
      <c r="S19" s="47"/>
      <c r="T19" s="47"/>
      <c r="U19" s="47"/>
      <c r="V19" s="47"/>
      <c r="W19" s="47"/>
      <c r="X19" s="47"/>
      <c r="Y19" s="47"/>
      <c r="Z19" s="16"/>
      <c r="AA19" s="126" t="s">
        <v>421</v>
      </c>
      <c r="AB19" s="47"/>
      <c r="AC19" s="47"/>
      <c r="AD19" s="47"/>
      <c r="AE19" s="47"/>
      <c r="AF19" s="47"/>
      <c r="AG19" s="47"/>
      <c r="AH19" s="47"/>
      <c r="AI19" s="47"/>
      <c r="AJ19" s="16"/>
      <c r="AK19" s="132" t="s">
        <v>419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414</v>
      </c>
      <c r="D30" s="112"/>
      <c r="E30" s="112"/>
      <c r="F30" s="112"/>
      <c r="G30" s="112"/>
      <c r="H30" s="112"/>
      <c r="I30" s="112"/>
      <c r="J30" s="112"/>
      <c r="K30" s="112"/>
      <c r="L30" s="112"/>
      <c r="M30" s="112"/>
      <c r="N30" s="112"/>
      <c r="O30" s="112"/>
      <c r="P30" s="112"/>
      <c r="Q30" s="112"/>
      <c r="R30" s="112"/>
      <c r="S30" s="112"/>
      <c r="T30" s="112"/>
      <c r="U30" s="112"/>
      <c r="V30" s="112"/>
      <c r="W30" s="112"/>
      <c r="X30" s="113"/>
      <c r="Y30" s="114">
        <v>9.1999999999999993</v>
      </c>
      <c r="Z30" s="114"/>
      <c r="AA30" s="114"/>
      <c r="AB30" s="114"/>
      <c r="AC30" s="114"/>
      <c r="AD30" s="114"/>
      <c r="AE30" s="114">
        <v>9.1999999999999993</v>
      </c>
      <c r="AF30" s="114"/>
      <c r="AG30" s="114"/>
      <c r="AH30" s="114"/>
      <c r="AI30" s="114"/>
      <c r="AJ30" s="114"/>
      <c r="AK30" s="115">
        <f>IF(BI30 = -1, (IF(AE30=0,0,Y30/AE30)),(IF(Y30=0,0,AE30/Y30)))</f>
        <v>1</v>
      </c>
      <c r="AL30" s="115"/>
      <c r="AM30" s="115"/>
      <c r="AN30" s="115"/>
      <c r="AO30" s="115"/>
      <c r="AP30" s="115"/>
      <c r="AQ30" s="114">
        <v>3.5</v>
      </c>
      <c r="AR30" s="114"/>
      <c r="AS30" s="114"/>
      <c r="AT30" s="114"/>
      <c r="AU30" s="114"/>
      <c r="AV30" s="114"/>
      <c r="AW30" s="114">
        <v>3.5</v>
      </c>
      <c r="AX30" s="114"/>
      <c r="AY30" s="114"/>
      <c r="AZ30" s="114"/>
      <c r="BA30" s="114"/>
      <c r="BB30" s="114"/>
      <c r="BC30" s="115">
        <f>IF(BI30 = -1,(IF(AW30=0,0,AQ30/AW30)),(IF(AQ30=0,0,AW30/AQ30)))</f>
        <v>1</v>
      </c>
      <c r="BD30" s="115"/>
      <c r="BE30" s="115"/>
      <c r="BF30" s="115"/>
      <c r="BG30" s="115"/>
      <c r="BH30" s="115"/>
      <c r="BI30" s="116">
        <v>1</v>
      </c>
      <c r="CA30" s="1" t="s">
        <v>38</v>
      </c>
    </row>
    <row r="31" spans="1:79" ht="15" customHeight="1" x14ac:dyDescent="0.2">
      <c r="A31" s="67"/>
      <c r="B31" s="67"/>
      <c r="C31" s="109" t="s">
        <v>415</v>
      </c>
      <c r="D31" s="112"/>
      <c r="E31" s="112"/>
      <c r="F31" s="112"/>
      <c r="G31" s="112"/>
      <c r="H31" s="112"/>
      <c r="I31" s="112"/>
      <c r="J31" s="112"/>
      <c r="K31" s="112"/>
      <c r="L31" s="112"/>
      <c r="M31" s="112"/>
      <c r="N31" s="112"/>
      <c r="O31" s="112"/>
      <c r="P31" s="112"/>
      <c r="Q31" s="112"/>
      <c r="R31" s="112"/>
      <c r="S31" s="112"/>
      <c r="T31" s="112"/>
      <c r="U31" s="112"/>
      <c r="V31" s="112"/>
      <c r="W31" s="112"/>
      <c r="X31" s="113"/>
      <c r="Y31" s="114">
        <v>13</v>
      </c>
      <c r="Z31" s="114"/>
      <c r="AA31" s="114"/>
      <c r="AB31" s="114"/>
      <c r="AC31" s="114"/>
      <c r="AD31" s="114"/>
      <c r="AE31" s="114">
        <v>13</v>
      </c>
      <c r="AF31" s="114"/>
      <c r="AG31" s="114"/>
      <c r="AH31" s="114"/>
      <c r="AI31" s="114"/>
      <c r="AJ31" s="114"/>
      <c r="AK31" s="115">
        <f>IF(BI31 = -1, (IF(AE31=0,0,Y31/AE31)),(IF(Y31=0,0,AE31/Y31)))</f>
        <v>1</v>
      </c>
      <c r="AL31" s="115"/>
      <c r="AM31" s="115"/>
      <c r="AN31" s="115"/>
      <c r="AO31" s="115"/>
      <c r="AP31" s="115"/>
      <c r="AQ31" s="114">
        <v>20</v>
      </c>
      <c r="AR31" s="114"/>
      <c r="AS31" s="114"/>
      <c r="AT31" s="114"/>
      <c r="AU31" s="114"/>
      <c r="AV31" s="114"/>
      <c r="AW31" s="114">
        <v>20</v>
      </c>
      <c r="AX31" s="114"/>
      <c r="AY31" s="114"/>
      <c r="AZ31" s="114"/>
      <c r="BA31" s="114"/>
      <c r="BB31" s="114"/>
      <c r="BC31" s="115">
        <f>IF(BI31 = -1,(IF(AW31=0,0,AQ31/AW31)),(IF(AQ31=0,0,AW31/AQ31)))</f>
        <v>1</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25.5" customHeight="1" x14ac:dyDescent="0.2">
      <c r="A34" s="67"/>
      <c r="B34" s="67"/>
      <c r="C34" s="109" t="s">
        <v>416</v>
      </c>
      <c r="D34" s="112"/>
      <c r="E34" s="112"/>
      <c r="F34" s="112"/>
      <c r="G34" s="112"/>
      <c r="H34" s="112"/>
      <c r="I34" s="112"/>
      <c r="J34" s="112"/>
      <c r="K34" s="112"/>
      <c r="L34" s="112"/>
      <c r="M34" s="112"/>
      <c r="N34" s="112"/>
      <c r="O34" s="112"/>
      <c r="P34" s="112"/>
      <c r="Q34" s="112"/>
      <c r="R34" s="112"/>
      <c r="S34" s="112"/>
      <c r="T34" s="112"/>
      <c r="U34" s="112"/>
      <c r="V34" s="112"/>
      <c r="W34" s="112"/>
      <c r="X34" s="113"/>
      <c r="Y34" s="114">
        <v>100</v>
      </c>
      <c r="Z34" s="114"/>
      <c r="AA34" s="114"/>
      <c r="AB34" s="114"/>
      <c r="AC34" s="114"/>
      <c r="AD34" s="114"/>
      <c r="AE34" s="114">
        <v>100</v>
      </c>
      <c r="AF34" s="114"/>
      <c r="AG34" s="114"/>
      <c r="AH34" s="114"/>
      <c r="AI34" s="114"/>
      <c r="AJ34" s="114"/>
      <c r="AK34" s="115">
        <f>IF(BI34 = -1, (IF(AE34=0,0,Y34/AE34)),(IF(Y34=0,0,AE34/Y34)))</f>
        <v>1</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x14ac:dyDescent="0.2">
      <c r="A38" s="89"/>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row>
    <row r="39" spans="1:100" ht="9" hidden="1"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row>
    <row r="41" spans="1:100" ht="15.75" hidden="1"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75" hidden="1"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89</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422</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106</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423</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362</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363</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109</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424</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47.25" customHeight="1" x14ac:dyDescent="0.2">
      <c r="A75" s="124" t="s">
        <v>417</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114" customHeight="1" x14ac:dyDescent="0.2">
      <c r="A92" s="10" t="s">
        <v>7</v>
      </c>
      <c r="B92" s="126" t="s">
        <v>418</v>
      </c>
      <c r="C92" s="47"/>
      <c r="D92" s="47"/>
      <c r="E92" s="47"/>
      <c r="F92" s="47"/>
      <c r="G92" s="47"/>
      <c r="H92" s="47"/>
      <c r="I92" s="47"/>
      <c r="J92" s="47"/>
      <c r="K92" s="47"/>
      <c r="L92" s="47"/>
      <c r="M92"/>
      <c r="N92" s="126" t="s">
        <v>420</v>
      </c>
      <c r="O92" s="47"/>
      <c r="P92" s="47"/>
      <c r="Q92" s="47"/>
      <c r="R92" s="47"/>
      <c r="S92" s="47"/>
      <c r="T92" s="47"/>
      <c r="U92" s="47"/>
      <c r="V92" s="47"/>
      <c r="W92" s="47"/>
      <c r="X92" s="47"/>
      <c r="Y92" s="47"/>
      <c r="Z92" s="16"/>
      <c r="AA92" s="126" t="s">
        <v>421</v>
      </c>
      <c r="AB92" s="47"/>
      <c r="AC92" s="47"/>
      <c r="AD92" s="47"/>
      <c r="AE92" s="47"/>
      <c r="AF92" s="47"/>
      <c r="AG92" s="47"/>
      <c r="AH92" s="47"/>
      <c r="AI92" s="47"/>
      <c r="AJ92" s="16"/>
      <c r="AK92" s="132" t="s">
        <v>419</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22" customFormat="1" ht="15.75" hidden="1" customHeight="1" x14ac:dyDescent="0.2">
      <c r="A100" s="57"/>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3"/>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W31:BB31"/>
    <mergeCell ref="BC31:BH31"/>
    <mergeCell ref="A31:B31"/>
    <mergeCell ref="C31:X31"/>
    <mergeCell ref="Y31:AD31"/>
    <mergeCell ref="AE31:AJ31"/>
    <mergeCell ref="AK31:AP31"/>
    <mergeCell ref="AQ31:AV31"/>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33" priority="1" stopIfTrue="1" operator="equal">
      <formula>$C75</formula>
    </cfRule>
  </conditionalFormatting>
  <conditionalFormatting sqref="A76:B76 B44:B45 B62:B74 B47:B48 B50:B54 A36:A74 A30:B31 A34:B34 B56:B60">
    <cfRule type="cellIs" dxfId="32" priority="2" stopIfTrue="1" operator="equal">
      <formula>0</formula>
    </cfRule>
  </conditionalFormatting>
  <conditionalFormatting sqref="C62:C74">
    <cfRule type="cellIs" dxfId="31" priority="3" stopIfTrue="1" operator="equal">
      <formula>$C53</formula>
    </cfRule>
  </conditionalFormatting>
  <conditionalFormatting sqref="C51:C54 C56:C60">
    <cfRule type="cellIs" dxfId="30" priority="4" stopIfTrue="1" operator="equal">
      <formula>$C35</formula>
    </cfRule>
  </conditionalFormatting>
  <conditionalFormatting sqref="C50">
    <cfRule type="cellIs" dxfId="29" priority="31"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29697"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29697" r:id="rId4"/>
      </mc:Fallback>
    </mc:AlternateContent>
    <mc:AlternateContent xmlns:mc="http://schemas.openxmlformats.org/markup-compatibility/2006">
      <mc:Choice Requires="x14">
        <oleObject progId="Equation.3" shapeId="29698"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29698" r:id="rId6"/>
      </mc:Fallback>
    </mc:AlternateContent>
    <mc:AlternateContent xmlns:mc="http://schemas.openxmlformats.org/markup-compatibility/2006">
      <mc:Choice Requires="x14">
        <oleObject progId="Equation.3" shapeId="29699"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29699" r:id="rId8"/>
      </mc:Fallback>
    </mc:AlternateContent>
    <mc:AlternateContent xmlns:mc="http://schemas.openxmlformats.org/markup-compatibility/2006">
      <mc:Choice Requires="x14">
        <oleObject progId="Equation.3" shapeId="29700"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29700" r:id="rId10"/>
      </mc:Fallback>
    </mc:AlternateContent>
    <mc:AlternateContent xmlns:mc="http://schemas.openxmlformats.org/markup-compatibility/2006">
      <mc:Choice Requires="x14">
        <oleObject progId="Equation.3" shapeId="29701"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29701" r:id="rId12"/>
      </mc:Fallback>
    </mc:AlternateContent>
  </oleObject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C29E4-8FAC-4C67-93A6-C7223DD8859A}">
  <sheetPr>
    <pageSetUpPr fitToPage="1"/>
  </sheetPr>
  <dimension ref="A1:CV106"/>
  <sheetViews>
    <sheetView topLeftCell="A75"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429</v>
      </c>
      <c r="C19" s="47"/>
      <c r="D19" s="47"/>
      <c r="E19" s="47"/>
      <c r="F19" s="47"/>
      <c r="G19" s="47"/>
      <c r="H19" s="47"/>
      <c r="I19" s="47"/>
      <c r="J19" s="47"/>
      <c r="K19" s="47"/>
      <c r="L19" s="47"/>
      <c r="M19"/>
      <c r="N19" s="126" t="s">
        <v>430</v>
      </c>
      <c r="O19" s="47"/>
      <c r="P19" s="47"/>
      <c r="Q19" s="47"/>
      <c r="R19" s="47"/>
      <c r="S19" s="47"/>
      <c r="T19" s="47"/>
      <c r="U19" s="47"/>
      <c r="V19" s="47"/>
      <c r="W19" s="47"/>
      <c r="X19" s="47"/>
      <c r="Y19" s="47"/>
      <c r="Z19" s="16"/>
      <c r="AA19" s="126" t="s">
        <v>431</v>
      </c>
      <c r="AB19" s="47"/>
      <c r="AC19" s="47"/>
      <c r="AD19" s="47"/>
      <c r="AE19" s="47"/>
      <c r="AF19" s="47"/>
      <c r="AG19" s="47"/>
      <c r="AH19" s="47"/>
      <c r="AI19" s="47"/>
      <c r="AJ19" s="16"/>
      <c r="AK19" s="132" t="s">
        <v>427</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425</v>
      </c>
      <c r="D30" s="112"/>
      <c r="E30" s="112"/>
      <c r="F30" s="112"/>
      <c r="G30" s="112"/>
      <c r="H30" s="112"/>
      <c r="I30" s="112"/>
      <c r="J30" s="112"/>
      <c r="K30" s="112"/>
      <c r="L30" s="112"/>
      <c r="M30" s="112"/>
      <c r="N30" s="112"/>
      <c r="O30" s="112"/>
      <c r="P30" s="112"/>
      <c r="Q30" s="112"/>
      <c r="R30" s="112"/>
      <c r="S30" s="112"/>
      <c r="T30" s="112"/>
      <c r="U30" s="112"/>
      <c r="V30" s="112"/>
      <c r="W30" s="112"/>
      <c r="X30" s="113"/>
      <c r="Y30" s="114">
        <v>4500</v>
      </c>
      <c r="Z30" s="114"/>
      <c r="AA30" s="114"/>
      <c r="AB30" s="114"/>
      <c r="AC30" s="114"/>
      <c r="AD30" s="114"/>
      <c r="AE30" s="114">
        <v>4500</v>
      </c>
      <c r="AF30" s="114"/>
      <c r="AG30" s="114"/>
      <c r="AH30" s="114"/>
      <c r="AI30" s="114"/>
      <c r="AJ30" s="114"/>
      <c r="AK30" s="115">
        <f>IF(BI30 = -1, (IF(AE30=0,0,Y30/AE30)),(IF(Y30=0,0,AE30/Y30)))</f>
        <v>1</v>
      </c>
      <c r="AL30" s="115"/>
      <c r="AM30" s="115"/>
      <c r="AN30" s="115"/>
      <c r="AO30" s="115"/>
      <c r="AP30" s="115"/>
      <c r="AQ30" s="114">
        <v>5000</v>
      </c>
      <c r="AR30" s="114"/>
      <c r="AS30" s="114"/>
      <c r="AT30" s="114"/>
      <c r="AU30" s="114"/>
      <c r="AV30" s="114"/>
      <c r="AW30" s="114">
        <v>8601.66</v>
      </c>
      <c r="AX30" s="114"/>
      <c r="AY30" s="114"/>
      <c r="AZ30" s="114"/>
      <c r="BA30" s="114"/>
      <c r="BB30" s="114"/>
      <c r="BC30" s="115">
        <f>IF(BI30 = -1,(IF(AW30=0,0,AQ30/AW30)),(IF(AQ30=0,0,AW30/AQ30)))</f>
        <v>0.58128314767149603</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426</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433</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434</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435</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436</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437</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428</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126" t="s">
        <v>429</v>
      </c>
      <c r="C91" s="47"/>
      <c r="D91" s="47"/>
      <c r="E91" s="47"/>
      <c r="F91" s="47"/>
      <c r="G91" s="47"/>
      <c r="H91" s="47"/>
      <c r="I91" s="47"/>
      <c r="J91" s="47"/>
      <c r="K91" s="47"/>
      <c r="L91" s="47"/>
      <c r="M91"/>
      <c r="N91" s="126" t="s">
        <v>430</v>
      </c>
      <c r="O91" s="47"/>
      <c r="P91" s="47"/>
      <c r="Q91" s="47"/>
      <c r="R91" s="47"/>
      <c r="S91" s="47"/>
      <c r="T91" s="47"/>
      <c r="U91" s="47"/>
      <c r="V91" s="47"/>
      <c r="W91" s="47"/>
      <c r="X91" s="47"/>
      <c r="Y91" s="47"/>
      <c r="Z91" s="16"/>
      <c r="AA91" s="126" t="s">
        <v>431</v>
      </c>
      <c r="AB91" s="47"/>
      <c r="AC91" s="47"/>
      <c r="AD91" s="47"/>
      <c r="AE91" s="47"/>
      <c r="AF91" s="47"/>
      <c r="AG91" s="47"/>
      <c r="AH91" s="47"/>
      <c r="AI91" s="47"/>
      <c r="AJ91" s="16"/>
      <c r="AK91" s="132" t="s">
        <v>427</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15.75" customHeight="1" x14ac:dyDescent="0.15">
      <c r="A99" s="118">
        <v>1</v>
      </c>
      <c r="B99" s="118"/>
      <c r="C99" s="119" t="s">
        <v>427</v>
      </c>
      <c r="D99" s="120"/>
      <c r="E99" s="120"/>
      <c r="F99" s="120"/>
      <c r="G99" s="120"/>
      <c r="H99" s="120"/>
      <c r="I99" s="120"/>
      <c r="J99" s="120"/>
      <c r="K99" s="120"/>
      <c r="L99" s="120"/>
      <c r="M99" s="120"/>
      <c r="N99" s="120"/>
      <c r="O99" s="120"/>
      <c r="P99" s="120"/>
      <c r="Q99" s="120"/>
      <c r="R99" s="120"/>
      <c r="S99" s="120"/>
      <c r="T99" s="120"/>
      <c r="U99" s="120"/>
      <c r="V99" s="120"/>
      <c r="W99" s="120"/>
      <c r="X99" s="121"/>
      <c r="Y99" s="118">
        <v>0</v>
      </c>
      <c r="Z99" s="118"/>
      <c r="AA99" s="118"/>
      <c r="AB99" s="118"/>
      <c r="AC99" s="118"/>
      <c r="AD99" s="118"/>
      <c r="AE99" s="118">
        <v>0</v>
      </c>
      <c r="AF99" s="118"/>
      <c r="AG99" s="118"/>
      <c r="AH99" s="118"/>
      <c r="AI99" s="118"/>
      <c r="AJ99" s="118"/>
      <c r="AK99" s="118">
        <v>158.13</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94.5" customHeight="1" x14ac:dyDescent="0.2">
      <c r="A102" s="124" t="s">
        <v>432</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28" priority="1" stopIfTrue="1" operator="equal">
      <formula>$C74</formula>
    </cfRule>
  </conditionalFormatting>
  <conditionalFormatting sqref="A75:B75 B43:B44 B61:B73 B46:B47 B49:B53 A35:A73 A30:B30 A33:B33 B55:B59">
    <cfRule type="cellIs" dxfId="27" priority="2" stopIfTrue="1" operator="equal">
      <formula>0</formula>
    </cfRule>
  </conditionalFormatting>
  <conditionalFormatting sqref="C61:C73">
    <cfRule type="cellIs" dxfId="26" priority="3" stopIfTrue="1" operator="equal">
      <formula>$C52</formula>
    </cfRule>
  </conditionalFormatting>
  <conditionalFormatting sqref="C50:C53 C55:C59">
    <cfRule type="cellIs" dxfId="25" priority="4" stopIfTrue="1" operator="equal">
      <formula>$C34</formula>
    </cfRule>
  </conditionalFormatting>
  <conditionalFormatting sqref="C49">
    <cfRule type="cellIs" dxfId="24" priority="32"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3072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30721" r:id="rId4"/>
      </mc:Fallback>
    </mc:AlternateContent>
    <mc:AlternateContent xmlns:mc="http://schemas.openxmlformats.org/markup-compatibility/2006">
      <mc:Choice Requires="x14">
        <oleObject progId="Equation.3" shapeId="3072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30722" r:id="rId6"/>
      </mc:Fallback>
    </mc:AlternateContent>
    <mc:AlternateContent xmlns:mc="http://schemas.openxmlformats.org/markup-compatibility/2006">
      <mc:Choice Requires="x14">
        <oleObject progId="Equation.3" shapeId="3072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30723" r:id="rId8"/>
      </mc:Fallback>
    </mc:AlternateContent>
    <mc:AlternateContent xmlns:mc="http://schemas.openxmlformats.org/markup-compatibility/2006">
      <mc:Choice Requires="x14">
        <oleObject progId="Equation.3" shapeId="3072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30724" r:id="rId10"/>
      </mc:Fallback>
    </mc:AlternateContent>
    <mc:AlternateContent xmlns:mc="http://schemas.openxmlformats.org/markup-compatibility/2006">
      <mc:Choice Requires="x14">
        <oleObject progId="Equation.3" shapeId="3072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30725" r:id="rId12"/>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B114D-B6F9-43A3-9D59-5C5EC9E9B2A2}">
  <sheetPr>
    <pageSetUpPr fitToPage="1"/>
  </sheetPr>
  <dimension ref="A1:CV108"/>
  <sheetViews>
    <sheetView topLeftCell="A74" zoomScaleNormal="100" workbookViewId="0">
      <selection activeCell="N90" sqref="N90:AS90"/>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117</v>
      </c>
      <c r="C19" s="47"/>
      <c r="D19" s="47"/>
      <c r="E19" s="47"/>
      <c r="F19" s="47"/>
      <c r="G19" s="47"/>
      <c r="H19" s="47"/>
      <c r="I19" s="47"/>
      <c r="J19" s="47"/>
      <c r="K19" s="47"/>
      <c r="L19" s="47"/>
      <c r="M19"/>
      <c r="N19" s="126" t="s">
        <v>118</v>
      </c>
      <c r="O19" s="47"/>
      <c r="P19" s="47"/>
      <c r="Q19" s="47"/>
      <c r="R19" s="47"/>
      <c r="S19" s="47"/>
      <c r="T19" s="47"/>
      <c r="U19" s="47"/>
      <c r="V19" s="47"/>
      <c r="W19" s="47"/>
      <c r="X19" s="47"/>
      <c r="Y19" s="47"/>
      <c r="Z19" s="16"/>
      <c r="AA19" s="126" t="s">
        <v>119</v>
      </c>
      <c r="AB19" s="47"/>
      <c r="AC19" s="47"/>
      <c r="AD19" s="47"/>
      <c r="AE19" s="47"/>
      <c r="AF19" s="47"/>
      <c r="AG19" s="47"/>
      <c r="AH19" s="47"/>
      <c r="AI19" s="47"/>
      <c r="AJ19" s="16"/>
      <c r="AK19" s="132" t="s">
        <v>115</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111</v>
      </c>
      <c r="D30" s="112"/>
      <c r="E30" s="112"/>
      <c r="F30" s="112"/>
      <c r="G30" s="112"/>
      <c r="H30" s="112"/>
      <c r="I30" s="112"/>
      <c r="J30" s="112"/>
      <c r="K30" s="112"/>
      <c r="L30" s="112"/>
      <c r="M30" s="112"/>
      <c r="N30" s="112"/>
      <c r="O30" s="112"/>
      <c r="P30" s="112"/>
      <c r="Q30" s="112"/>
      <c r="R30" s="112"/>
      <c r="S30" s="112"/>
      <c r="T30" s="112"/>
      <c r="U30" s="112"/>
      <c r="V30" s="112"/>
      <c r="W30" s="112"/>
      <c r="X30" s="113"/>
      <c r="Y30" s="114">
        <v>60717.13</v>
      </c>
      <c r="Z30" s="114"/>
      <c r="AA30" s="114"/>
      <c r="AB30" s="114"/>
      <c r="AC30" s="114"/>
      <c r="AD30" s="114"/>
      <c r="AE30" s="114">
        <v>61624.75</v>
      </c>
      <c r="AF30" s="114"/>
      <c r="AG30" s="114"/>
      <c r="AH30" s="114"/>
      <c r="AI30" s="114"/>
      <c r="AJ30" s="114"/>
      <c r="AK30" s="115">
        <f>IF(BI30 = -1, (IF(AE30=0,0,Y30/AE30)),(IF(Y30=0,0,AE30/Y30)))</f>
        <v>0.98527182666055435</v>
      </c>
      <c r="AL30" s="115"/>
      <c r="AM30" s="115"/>
      <c r="AN30" s="115"/>
      <c r="AO30" s="115"/>
      <c r="AP30" s="115"/>
      <c r="AQ30" s="114">
        <v>91791.28</v>
      </c>
      <c r="AR30" s="114"/>
      <c r="AS30" s="114"/>
      <c r="AT30" s="114"/>
      <c r="AU30" s="114"/>
      <c r="AV30" s="114"/>
      <c r="AW30" s="114">
        <v>88794.74</v>
      </c>
      <c r="AX30" s="114"/>
      <c r="AY30" s="114"/>
      <c r="AZ30" s="114"/>
      <c r="BA30" s="114"/>
      <c r="BB30" s="114"/>
      <c r="BC30" s="115">
        <f>IF(BI30 = -1,(IF(AW30=0,0,AQ30/AW30)),(IF(AQ30=0,0,AW30/AQ30)))</f>
        <v>1.0337468187867884</v>
      </c>
      <c r="BD30" s="115"/>
      <c r="BE30" s="115"/>
      <c r="BF30" s="115"/>
      <c r="BG30" s="115"/>
      <c r="BH30" s="115"/>
      <c r="BI30" s="116">
        <v>-1</v>
      </c>
      <c r="CA30" s="1" t="s">
        <v>38</v>
      </c>
    </row>
    <row r="31" spans="1:79" ht="15" customHeight="1" x14ac:dyDescent="0.2">
      <c r="A31" s="67"/>
      <c r="B31" s="67"/>
      <c r="C31" s="109" t="s">
        <v>112</v>
      </c>
      <c r="D31" s="112"/>
      <c r="E31" s="112"/>
      <c r="F31" s="112"/>
      <c r="G31" s="112"/>
      <c r="H31" s="112"/>
      <c r="I31" s="112"/>
      <c r="J31" s="112"/>
      <c r="K31" s="112"/>
      <c r="L31" s="112"/>
      <c r="M31" s="112"/>
      <c r="N31" s="112"/>
      <c r="O31" s="112"/>
      <c r="P31" s="112"/>
      <c r="Q31" s="112"/>
      <c r="R31" s="112"/>
      <c r="S31" s="112"/>
      <c r="T31" s="112"/>
      <c r="U31" s="112"/>
      <c r="V31" s="112"/>
      <c r="W31" s="112"/>
      <c r="X31" s="113"/>
      <c r="Y31" s="114">
        <v>95.51</v>
      </c>
      <c r="Z31" s="114"/>
      <c r="AA31" s="114"/>
      <c r="AB31" s="114"/>
      <c r="AC31" s="114"/>
      <c r="AD31" s="114"/>
      <c r="AE31" s="114">
        <v>411.58</v>
      </c>
      <c r="AF31" s="114"/>
      <c r="AG31" s="114"/>
      <c r="AH31" s="114"/>
      <c r="AI31" s="114"/>
      <c r="AJ31" s="114"/>
      <c r="AK31" s="115">
        <f>IF(BI31 = -1, (IF(AE31=0,0,Y31/AE31)),(IF(Y31=0,0,AE31/Y31)))</f>
        <v>0.23205695126099424</v>
      </c>
      <c r="AL31" s="115"/>
      <c r="AM31" s="115"/>
      <c r="AN31" s="115"/>
      <c r="AO31" s="115"/>
      <c r="AP31" s="115"/>
      <c r="AQ31" s="114">
        <v>366.32</v>
      </c>
      <c r="AR31" s="114"/>
      <c r="AS31" s="114"/>
      <c r="AT31" s="114"/>
      <c r="AU31" s="114"/>
      <c r="AV31" s="114"/>
      <c r="AW31" s="114">
        <v>33.229999999999997</v>
      </c>
      <c r="AX31" s="114"/>
      <c r="AY31" s="114"/>
      <c r="AZ31" s="114"/>
      <c r="BA31" s="114"/>
      <c r="BB31" s="114"/>
      <c r="BC31" s="115">
        <f>IF(BI31 = -1,(IF(AW31=0,0,AQ31/AW31)),(IF(AQ31=0,0,AW31/AQ31)))</f>
        <v>11.023773698465243</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25.5" customHeight="1" x14ac:dyDescent="0.2">
      <c r="A34" s="67"/>
      <c r="B34" s="67"/>
      <c r="C34" s="109" t="s">
        <v>113</v>
      </c>
      <c r="D34" s="112"/>
      <c r="E34" s="112"/>
      <c r="F34" s="112"/>
      <c r="G34" s="112"/>
      <c r="H34" s="112"/>
      <c r="I34" s="112"/>
      <c r="J34" s="112"/>
      <c r="K34" s="112"/>
      <c r="L34" s="112"/>
      <c r="M34" s="112"/>
      <c r="N34" s="112"/>
      <c r="O34" s="112"/>
      <c r="P34" s="112"/>
      <c r="Q34" s="112"/>
      <c r="R34" s="112"/>
      <c r="S34" s="112"/>
      <c r="T34" s="112"/>
      <c r="U34" s="112"/>
      <c r="V34" s="112"/>
      <c r="W34" s="112"/>
      <c r="X34" s="113"/>
      <c r="Y34" s="114">
        <v>100</v>
      </c>
      <c r="Z34" s="114"/>
      <c r="AA34" s="114"/>
      <c r="AB34" s="114"/>
      <c r="AC34" s="114"/>
      <c r="AD34" s="114"/>
      <c r="AE34" s="114">
        <v>100</v>
      </c>
      <c r="AF34" s="114"/>
      <c r="AG34" s="114"/>
      <c r="AH34" s="114"/>
      <c r="AI34" s="114"/>
      <c r="AJ34" s="114"/>
      <c r="AK34" s="115">
        <f>IF(BI34 = -1, (IF(AE34=0,0,Y34/AE34)),(IF(Y34=0,0,AE34/Y34)))</f>
        <v>1</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35" s="67"/>
      <c r="B35" s="67"/>
      <c r="C35" s="109" t="s">
        <v>114</v>
      </c>
      <c r="D35" s="112"/>
      <c r="E35" s="112"/>
      <c r="F35" s="112"/>
      <c r="G35" s="112"/>
      <c r="H35" s="112"/>
      <c r="I35" s="112"/>
      <c r="J35" s="112"/>
      <c r="K35" s="112"/>
      <c r="L35" s="112"/>
      <c r="M35" s="112"/>
      <c r="N35" s="112"/>
      <c r="O35" s="112"/>
      <c r="P35" s="112"/>
      <c r="Q35" s="112"/>
      <c r="R35" s="112"/>
      <c r="S35" s="112"/>
      <c r="T35" s="112"/>
      <c r="U35" s="112"/>
      <c r="V35" s="112"/>
      <c r="W35" s="112"/>
      <c r="X35" s="113"/>
      <c r="Y35" s="114">
        <v>100</v>
      </c>
      <c r="Z35" s="114"/>
      <c r="AA35" s="114"/>
      <c r="AB35" s="114"/>
      <c r="AC35" s="114"/>
      <c r="AD35" s="114"/>
      <c r="AE35" s="114">
        <v>100</v>
      </c>
      <c r="AF35" s="114"/>
      <c r="AG35" s="114"/>
      <c r="AH35" s="114"/>
      <c r="AI35" s="114"/>
      <c r="AJ35" s="114"/>
      <c r="AK35" s="115">
        <f>IF(BI35 = -1, (IF(AE35=0,0,Y35/AE35)),(IF(Y35=0,0,AE35/Y35)))</f>
        <v>1</v>
      </c>
      <c r="AL35" s="115"/>
      <c r="AM35" s="115"/>
      <c r="AN35" s="115"/>
      <c r="AO35" s="115"/>
      <c r="AP35" s="115"/>
      <c r="AQ35" s="114">
        <v>100</v>
      </c>
      <c r="AR35" s="114"/>
      <c r="AS35" s="114"/>
      <c r="AT35" s="114"/>
      <c r="AU35" s="114"/>
      <c r="AV35" s="114"/>
      <c r="AW35" s="114">
        <v>100</v>
      </c>
      <c r="AX35" s="114"/>
      <c r="AY35" s="114"/>
      <c r="AZ35" s="114"/>
      <c r="BA35" s="114"/>
      <c r="BB35" s="114"/>
      <c r="BC35" s="115">
        <f>IF(BI35 = -1,(IF(AW35=0,0,AQ35/AW35)),(IF(AQ35=0,0,AW35/AQ35)))</f>
        <v>1</v>
      </c>
      <c r="BD35" s="115"/>
      <c r="BE35" s="115"/>
      <c r="BF35" s="115"/>
      <c r="BG35" s="115"/>
      <c r="BH35" s="115"/>
      <c r="BI35" s="117">
        <v>1</v>
      </c>
    </row>
    <row r="36" spans="1:100" s="5" customFormat="1" ht="15" customHeight="1" x14ac:dyDescent="0.2">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69" t="s">
        <v>41</v>
      </c>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
      <c r="A39" s="89"/>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c r="AX39" s="90"/>
      <c r="AY39" s="90"/>
      <c r="AZ39" s="90"/>
      <c r="BA39" s="90"/>
      <c r="BB39" s="90"/>
      <c r="BC39" s="90"/>
      <c r="BD39" s="90"/>
      <c r="BE39" s="90"/>
      <c r="BF39" s="90"/>
      <c r="BG39" s="90"/>
      <c r="BH39" s="90"/>
      <c r="BI39" s="90"/>
      <c r="BJ39" s="90"/>
      <c r="BK39" s="90"/>
      <c r="BL39" s="90"/>
    </row>
    <row r="40" spans="1:100" ht="9" hidden="1"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 hidden="1" customHeight="1"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3"/>
      <c r="Y41" s="94" t="s">
        <v>44</v>
      </c>
      <c r="Z41" s="95"/>
      <c r="AA41" s="95"/>
      <c r="AB41" s="95"/>
      <c r="AC41" s="95"/>
      <c r="AD41" s="95"/>
      <c r="AE41" s="95"/>
      <c r="AF41" s="95"/>
      <c r="AG41" s="95"/>
      <c r="AH41" s="95"/>
      <c r="AI41" s="95"/>
      <c r="AJ41" s="95"/>
      <c r="AK41" s="96"/>
      <c r="AL41" s="97" t="s">
        <v>45</v>
      </c>
      <c r="AM41" s="98"/>
      <c r="AN41" s="98"/>
      <c r="AO41" s="98"/>
      <c r="AP41" s="98"/>
      <c r="AQ41" s="98"/>
      <c r="AR41" s="98"/>
      <c r="AS41" s="98"/>
      <c r="AT41" s="98"/>
      <c r="AU41" s="98"/>
      <c r="AV41" s="98"/>
      <c r="AW41" s="98"/>
      <c r="AX41" s="98"/>
      <c r="AY41" s="98"/>
      <c r="AZ41" s="98"/>
      <c r="BA41" s="98"/>
      <c r="BB41" s="98"/>
      <c r="BC41" s="98"/>
      <c r="BD41" s="98"/>
      <c r="BE41" s="98"/>
      <c r="BF41" s="98"/>
      <c r="BG41" s="98"/>
      <c r="BH41" s="99"/>
    </row>
    <row r="42" spans="1:100" ht="15.75" hidden="1" customHeight="1" x14ac:dyDescent="0.2">
      <c r="A42" s="100" t="s">
        <v>46</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49</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75" hidden="1" customHeight="1" x14ac:dyDescent="0.2">
      <c r="A43" s="100" t="s">
        <v>47</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50</v>
      </c>
      <c r="Z43" s="104"/>
      <c r="AA43" s="104"/>
      <c r="AB43" s="104"/>
      <c r="AC43" s="104"/>
      <c r="AD43" s="104"/>
      <c r="AE43" s="104"/>
      <c r="AF43" s="104"/>
      <c r="AG43" s="104"/>
      <c r="AH43" s="104"/>
      <c r="AI43" s="104"/>
      <c r="AJ43" s="104"/>
      <c r="AK43" s="105"/>
      <c r="AL43" s="134" t="s">
        <v>89</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row>
    <row r="44" spans="1:100" ht="15.75" hidden="1" customHeight="1" x14ac:dyDescent="0.2">
      <c r="A44" s="100" t="s">
        <v>48</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51</v>
      </c>
      <c r="Z44" s="104"/>
      <c r="AA44" s="104"/>
      <c r="AB44" s="104"/>
      <c r="AC44" s="104"/>
      <c r="AD44" s="104"/>
      <c r="AE44" s="104"/>
      <c r="AF44" s="104"/>
      <c r="AG44" s="104"/>
      <c r="AH44" s="104"/>
      <c r="AI44" s="104"/>
      <c r="AJ44" s="104"/>
      <c r="AK44" s="105"/>
      <c r="AL44" s="134" t="s">
        <v>89</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row>
    <row r="45" spans="1:100" ht="15" customHeight="1" x14ac:dyDescent="0.2">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x14ac:dyDescent="0.25">
      <c r="B46" s="38" t="s">
        <v>28</v>
      </c>
    </row>
    <row r="47" spans="1:100" s="38" customFormat="1" ht="48.75" customHeight="1" x14ac:dyDescent="0.25">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x14ac:dyDescent="0.25"/>
    <row r="49" spans="1:60" s="38" customFormat="1" ht="1.5" hidden="1" customHeight="1" x14ac:dyDescent="0.25"/>
    <row r="50" spans="1:60" s="38" customFormat="1" ht="35.25" customHeight="1" x14ac:dyDescent="0.25">
      <c r="A50" s="135" t="s">
        <v>120</v>
      </c>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row>
    <row r="51" spans="1:60" s="38" customFormat="1" ht="15.75" x14ac:dyDescent="0.25"/>
    <row r="52" spans="1:60" s="38" customFormat="1" ht="15.75" x14ac:dyDescent="0.25">
      <c r="B52" s="38" t="s">
        <v>29</v>
      </c>
    </row>
    <row r="53" spans="1:60" s="38" customFormat="1" ht="15.75" x14ac:dyDescent="0.25"/>
    <row r="54" spans="1:60" s="38" customFormat="1" ht="15.75" x14ac:dyDescent="0.25"/>
    <row r="55" spans="1:60" s="38" customFormat="1" ht="15.75" x14ac:dyDescent="0.25"/>
    <row r="56" spans="1:60" s="38" customFormat="1" ht="30.75" customHeight="1" x14ac:dyDescent="0.25">
      <c r="A56" s="135" t="s">
        <v>122</v>
      </c>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row>
    <row r="57" spans="1:60" s="38" customFormat="1" ht="15.75" x14ac:dyDescent="0.25"/>
    <row r="58" spans="1:60" s="38" customFormat="1" ht="24.75" customHeight="1" x14ac:dyDescent="0.25">
      <c r="B58" s="87" t="s">
        <v>30</v>
      </c>
      <c r="C58" s="87"/>
      <c r="D58" s="87"/>
      <c r="E58" s="87"/>
      <c r="F58" s="87"/>
      <c r="G58" s="87"/>
      <c r="H58" s="87"/>
      <c r="I58" s="87"/>
      <c r="J58" s="87"/>
      <c r="K58" s="87"/>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row>
    <row r="59" spans="1:60" s="38" customFormat="1" ht="15.75" x14ac:dyDescent="0.25"/>
    <row r="60" spans="1:60" s="38" customFormat="1" ht="15.75" x14ac:dyDescent="0.25"/>
    <row r="61" spans="1:60" s="38" customFormat="1" ht="22.5" customHeight="1" x14ac:dyDescent="0.25"/>
    <row r="62" spans="1:60" s="38" customFormat="1" ht="29.25" customHeight="1" x14ac:dyDescent="0.25">
      <c r="A62" s="135" t="s">
        <v>121</v>
      </c>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row>
    <row r="63" spans="1:60" s="38" customFormat="1" ht="15.75" x14ac:dyDescent="0.25"/>
    <row r="64" spans="1:60" s="38" customFormat="1" ht="15.75" x14ac:dyDescent="0.25"/>
    <row r="65" spans="1:78" s="38" customFormat="1" ht="15.75" x14ac:dyDescent="0.25"/>
    <row r="66" spans="1:78" s="38" customFormat="1" ht="15.75" x14ac:dyDescent="0.25">
      <c r="A66" s="136" t="s">
        <v>123</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row>
    <row r="67" spans="1:78" s="38" customFormat="1"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x14ac:dyDescent="0.25">
      <c r="A68" s="137" t="s">
        <v>124</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row>
    <row r="69" spans="1:78" s="38" customFormat="1" ht="19.5" customHeight="1" x14ac:dyDescent="0.25">
      <c r="C69" s="64" t="s">
        <v>43</v>
      </c>
      <c r="D69" s="65"/>
      <c r="E69" s="138" t="s">
        <v>109</v>
      </c>
      <c r="F69" s="107"/>
      <c r="G69" s="107"/>
      <c r="H69" s="107"/>
      <c r="I69" s="107"/>
      <c r="J69" s="107"/>
      <c r="K69" s="107"/>
      <c r="L69" s="107"/>
    </row>
    <row r="70" spans="1:78" s="40" customFormat="1" ht="17.25" customHeight="1" x14ac:dyDescent="0.2">
      <c r="B70" s="40" t="s">
        <v>31</v>
      </c>
    </row>
    <row r="71" spans="1:78" s="38" customFormat="1" ht="15.75" x14ac:dyDescent="0.25">
      <c r="E71" s="38" t="s">
        <v>32</v>
      </c>
    </row>
    <row r="72" spans="1:78" s="38" customFormat="1" ht="6" customHeight="1" x14ac:dyDescent="0.25"/>
    <row r="73" spans="1:78" s="38" customFormat="1" ht="15.75" x14ac:dyDescent="0.25">
      <c r="C73" s="60" t="s">
        <v>42</v>
      </c>
      <c r="D73" s="60"/>
      <c r="E73" s="139" t="s">
        <v>125</v>
      </c>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31.5" customHeight="1" x14ac:dyDescent="0.2">
      <c r="A76" s="124" t="s">
        <v>116</v>
      </c>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5"/>
      <c r="BF76" s="125"/>
      <c r="BG76" s="125"/>
      <c r="BH76" s="125"/>
      <c r="BI76" s="125"/>
      <c r="BJ76" s="125"/>
      <c r="BK76" s="125"/>
      <c r="BL76" s="12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x14ac:dyDescent="0.2">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x14ac:dyDescent="0.2">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6" t="s">
        <v>53</v>
      </c>
      <c r="BF83" s="106"/>
      <c r="BG83" s="106"/>
      <c r="BH83" s="106"/>
      <c r="BI83" s="106"/>
      <c r="BJ83" s="106"/>
      <c r="BK83" s="106"/>
      <c r="BL83" s="106"/>
    </row>
    <row r="84" spans="1:64" ht="15.75" x14ac:dyDescent="0.2">
      <c r="A84" s="52" t="s">
        <v>54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15.75" customHeight="1" x14ac:dyDescent="0.2">
      <c r="A85" s="52" t="s">
        <v>84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6"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x14ac:dyDescent="0.2">
      <c r="A87" s="10" t="s">
        <v>2</v>
      </c>
      <c r="B87" s="126" t="s">
        <v>78</v>
      </c>
      <c r="C87" s="47"/>
      <c r="D87" s="47"/>
      <c r="E87" s="47"/>
      <c r="F87" s="47"/>
      <c r="G87" s="47"/>
      <c r="H87" s="47"/>
      <c r="I87" s="47"/>
      <c r="J87" s="47"/>
      <c r="K87" s="47"/>
      <c r="L87" s="47"/>
      <c r="M87" s="11"/>
      <c r="N87" s="127" t="s">
        <v>503</v>
      </c>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
      <c r="AU87" s="126" t="s">
        <v>81</v>
      </c>
      <c r="AV87" s="47"/>
      <c r="AW87" s="47"/>
      <c r="AX87" s="47"/>
      <c r="AY87" s="47"/>
      <c r="AZ87" s="47"/>
      <c r="BA87" s="47"/>
      <c r="BB87" s="47"/>
      <c r="BC87" s="12"/>
      <c r="BD87" s="12"/>
      <c r="BE87" s="12"/>
      <c r="BF87" s="12"/>
      <c r="BG87" s="12"/>
      <c r="BH87" s="12"/>
      <c r="BI87" s="12"/>
      <c r="BJ87" s="12"/>
      <c r="BK87" s="12"/>
      <c r="BL87" s="12"/>
    </row>
    <row r="88" spans="1:64" ht="21.75" customHeight="1" x14ac:dyDescent="0.2">
      <c r="A88" s="13"/>
      <c r="B88" s="48" t="s">
        <v>8</v>
      </c>
      <c r="C88" s="48"/>
      <c r="D88" s="48"/>
      <c r="E88" s="48"/>
      <c r="F88" s="48"/>
      <c r="G88" s="48"/>
      <c r="H88" s="48"/>
      <c r="I88" s="48"/>
      <c r="J88" s="48"/>
      <c r="K88" s="48"/>
      <c r="L88" s="48"/>
      <c r="M88" s="13"/>
      <c r="N88" s="51" t="s">
        <v>9</v>
      </c>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13"/>
      <c r="AU88" s="48" t="s">
        <v>10</v>
      </c>
      <c r="AV88" s="48"/>
      <c r="AW88" s="48"/>
      <c r="AX88" s="48"/>
      <c r="AY88" s="48"/>
      <c r="AZ88" s="48"/>
      <c r="BA88" s="48"/>
      <c r="BB88" s="48"/>
      <c r="BC88" s="13"/>
      <c r="BD88" s="13"/>
      <c r="BE88" s="13"/>
      <c r="BF88" s="13"/>
      <c r="BG88" s="13"/>
      <c r="BH88" s="13"/>
      <c r="BI88" s="13"/>
      <c r="BJ88" s="13"/>
      <c r="BK88" s="13"/>
      <c r="BL88" s="13"/>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7.95" customHeight="1" x14ac:dyDescent="0.2">
      <c r="A90" s="15" t="s">
        <v>6</v>
      </c>
      <c r="B90" s="126" t="s">
        <v>86</v>
      </c>
      <c r="C90" s="47"/>
      <c r="D90" s="47"/>
      <c r="E90" s="47"/>
      <c r="F90" s="47"/>
      <c r="G90" s="47"/>
      <c r="H90" s="47"/>
      <c r="I90" s="47"/>
      <c r="J90" s="47"/>
      <c r="K90" s="47"/>
      <c r="L90" s="47"/>
      <c r="M90" s="11"/>
      <c r="N90" s="127" t="s">
        <v>503</v>
      </c>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
      <c r="AU90" s="126" t="s">
        <v>81</v>
      </c>
      <c r="AV90" s="47"/>
      <c r="AW90" s="47"/>
      <c r="AX90" s="47"/>
      <c r="AY90" s="47"/>
      <c r="AZ90" s="47"/>
      <c r="BA90" s="47"/>
      <c r="BB90" s="47"/>
      <c r="BC90" s="16"/>
      <c r="BD90" s="16"/>
      <c r="BE90" s="16"/>
      <c r="BF90" s="16"/>
      <c r="BG90" s="16"/>
      <c r="BH90" s="16"/>
      <c r="BI90" s="16"/>
      <c r="BJ90" s="16"/>
      <c r="BK90" s="16"/>
      <c r="BL90" s="17"/>
    </row>
    <row r="91" spans="1:64" ht="23.25" customHeight="1" x14ac:dyDescent="0.2">
      <c r="A91" s="18"/>
      <c r="B91" s="48" t="s">
        <v>8</v>
      </c>
      <c r="C91" s="48"/>
      <c r="D91" s="48"/>
      <c r="E91" s="48"/>
      <c r="F91" s="48"/>
      <c r="G91" s="48"/>
      <c r="H91" s="48"/>
      <c r="I91" s="48"/>
      <c r="J91" s="48"/>
      <c r="K91" s="48"/>
      <c r="L91" s="48"/>
      <c r="M91" s="13"/>
      <c r="N91" s="51" t="s">
        <v>11</v>
      </c>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13"/>
      <c r="AU91" s="48" t="s">
        <v>10</v>
      </c>
      <c r="AV91" s="48"/>
      <c r="AW91" s="48"/>
      <c r="AX91" s="48"/>
      <c r="AY91" s="48"/>
      <c r="AZ91" s="48"/>
      <c r="BA91" s="48"/>
      <c r="BB91" s="48"/>
      <c r="BC91" s="19"/>
      <c r="BD91" s="19"/>
      <c r="BE91" s="19"/>
      <c r="BF91" s="19"/>
      <c r="BG91" s="19"/>
      <c r="BH91" s="19"/>
      <c r="BI91" s="19"/>
      <c r="BJ91" s="19"/>
      <c r="BK91" s="20"/>
      <c r="BL91" s="19"/>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7.95" customHeight="1" x14ac:dyDescent="0.2">
      <c r="A93" s="10" t="s">
        <v>7</v>
      </c>
      <c r="B93" s="126" t="s">
        <v>117</v>
      </c>
      <c r="C93" s="47"/>
      <c r="D93" s="47"/>
      <c r="E93" s="47"/>
      <c r="F93" s="47"/>
      <c r="G93" s="47"/>
      <c r="H93" s="47"/>
      <c r="I93" s="47"/>
      <c r="J93" s="47"/>
      <c r="K93" s="47"/>
      <c r="L93" s="47"/>
      <c r="M93"/>
      <c r="N93" s="126" t="s">
        <v>118</v>
      </c>
      <c r="O93" s="47"/>
      <c r="P93" s="47"/>
      <c r="Q93" s="47"/>
      <c r="R93" s="47"/>
      <c r="S93" s="47"/>
      <c r="T93" s="47"/>
      <c r="U93" s="47"/>
      <c r="V93" s="47"/>
      <c r="W93" s="47"/>
      <c r="X93" s="47"/>
      <c r="Y93" s="47"/>
      <c r="Z93" s="16"/>
      <c r="AA93" s="126" t="s">
        <v>119</v>
      </c>
      <c r="AB93" s="47"/>
      <c r="AC93" s="47"/>
      <c r="AD93" s="47"/>
      <c r="AE93" s="47"/>
      <c r="AF93" s="47"/>
      <c r="AG93" s="47"/>
      <c r="AH93" s="47"/>
      <c r="AI93" s="47"/>
      <c r="AJ93" s="16"/>
      <c r="AK93" s="132" t="s">
        <v>115</v>
      </c>
      <c r="AL93" s="128"/>
      <c r="AM93" s="128"/>
      <c r="AN93" s="128"/>
      <c r="AO93" s="128"/>
      <c r="AP93" s="128"/>
      <c r="AQ93" s="128"/>
      <c r="AR93" s="128"/>
      <c r="AS93" s="128"/>
      <c r="AT93" s="128"/>
      <c r="AU93" s="128"/>
      <c r="AV93" s="128"/>
      <c r="AW93" s="128"/>
      <c r="AX93" s="128"/>
      <c r="AY93" s="128"/>
      <c r="AZ93" s="128"/>
      <c r="BA93" s="128"/>
      <c r="BB93" s="128"/>
      <c r="BC93" s="128"/>
      <c r="BD93" s="16"/>
      <c r="BE93" s="126" t="s">
        <v>82</v>
      </c>
      <c r="BF93" s="47"/>
      <c r="BG93" s="47"/>
      <c r="BH93" s="47"/>
      <c r="BI93" s="47"/>
      <c r="BJ93" s="47"/>
      <c r="BK93" s="47"/>
      <c r="BL93" s="47"/>
    </row>
    <row r="94" spans="1:64" ht="23.25" customHeight="1" x14ac:dyDescent="0.2">
      <c r="A94"/>
      <c r="B94" s="48" t="s">
        <v>8</v>
      </c>
      <c r="C94" s="48"/>
      <c r="D94" s="48"/>
      <c r="E94" s="48"/>
      <c r="F94" s="48"/>
      <c r="G94" s="48"/>
      <c r="H94" s="48"/>
      <c r="I94" s="48"/>
      <c r="J94" s="48"/>
      <c r="K94" s="48"/>
      <c r="L94" s="48"/>
      <c r="M94"/>
      <c r="N94" s="48" t="s">
        <v>12</v>
      </c>
      <c r="O94" s="48"/>
      <c r="P94" s="48"/>
      <c r="Q94" s="48"/>
      <c r="R94" s="48"/>
      <c r="S94" s="48"/>
      <c r="T94" s="48"/>
      <c r="U94" s="48"/>
      <c r="V94" s="48"/>
      <c r="W94" s="48"/>
      <c r="X94" s="48"/>
      <c r="Y94" s="48"/>
      <c r="Z94" s="19"/>
      <c r="AA94" s="49" t="s">
        <v>13</v>
      </c>
      <c r="AB94" s="49"/>
      <c r="AC94" s="49"/>
      <c r="AD94" s="49"/>
      <c r="AE94" s="49"/>
      <c r="AF94" s="49"/>
      <c r="AG94" s="49"/>
      <c r="AH94" s="49"/>
      <c r="AI94" s="49"/>
      <c r="AJ94" s="19"/>
      <c r="AK94" s="50" t="s">
        <v>14</v>
      </c>
      <c r="AL94" s="50"/>
      <c r="AM94" s="50"/>
      <c r="AN94" s="50"/>
      <c r="AO94" s="50"/>
      <c r="AP94" s="50"/>
      <c r="AQ94" s="50"/>
      <c r="AR94" s="50"/>
      <c r="AS94" s="50"/>
      <c r="AT94" s="50"/>
      <c r="AU94" s="50"/>
      <c r="AV94" s="50"/>
      <c r="AW94" s="50"/>
      <c r="AX94" s="50"/>
      <c r="AY94" s="50"/>
      <c r="AZ94" s="50"/>
      <c r="BA94" s="50"/>
      <c r="BB94" s="50"/>
      <c r="BC94" s="50"/>
      <c r="BD94" s="19"/>
      <c r="BE94" s="48" t="s">
        <v>15</v>
      </c>
      <c r="BF94" s="48"/>
      <c r="BG94" s="48"/>
      <c r="BH94" s="48"/>
      <c r="BI94" s="48"/>
      <c r="BJ94" s="48"/>
      <c r="BK94" s="48"/>
      <c r="BL94" s="48"/>
    </row>
    <row r="95" spans="1:64" s="22" customFormat="1" ht="12" customHeight="1" x14ac:dyDescent="0.2">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x14ac:dyDescent="0.2">
      <c r="A96" s="10" t="s">
        <v>55</v>
      </c>
      <c r="B96" s="108" t="s">
        <v>56</v>
      </c>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x14ac:dyDescent="0.2">
      <c r="A97" s="57" t="s">
        <v>0</v>
      </c>
      <c r="B97" s="57"/>
      <c r="C97" s="57" t="s">
        <v>57</v>
      </c>
      <c r="D97" s="57"/>
      <c r="E97" s="57"/>
      <c r="F97" s="57"/>
      <c r="G97" s="57"/>
      <c r="H97" s="57"/>
      <c r="I97" s="57"/>
      <c r="J97" s="57"/>
      <c r="K97" s="57"/>
      <c r="L97" s="57"/>
      <c r="M97" s="57"/>
      <c r="N97" s="57"/>
      <c r="O97" s="57"/>
      <c r="P97" s="57"/>
      <c r="Q97" s="57"/>
      <c r="R97" s="57"/>
      <c r="S97" s="57"/>
      <c r="T97" s="57"/>
      <c r="U97" s="57"/>
      <c r="V97" s="57"/>
      <c r="W97" s="57"/>
      <c r="X97" s="57"/>
      <c r="Y97" s="57" t="s">
        <v>58</v>
      </c>
      <c r="Z97" s="57"/>
      <c r="AA97" s="57"/>
      <c r="AB97" s="57"/>
      <c r="AC97" s="57"/>
      <c r="AD97" s="57"/>
      <c r="AE97" s="57"/>
      <c r="AF97" s="57"/>
      <c r="AG97" s="57"/>
      <c r="AH97" s="57"/>
      <c r="AI97" s="57"/>
      <c r="AJ97" s="57"/>
      <c r="AK97" s="57"/>
      <c r="AL97" s="57"/>
      <c r="AM97" s="57"/>
      <c r="AN97" s="57"/>
      <c r="AO97" s="57"/>
      <c r="AP97" s="57"/>
    </row>
    <row r="98" spans="1:79" ht="31.5" customHeight="1" x14ac:dyDescent="0.2">
      <c r="A98" s="57"/>
      <c r="B98" s="57"/>
      <c r="C98" s="57"/>
      <c r="D98" s="57"/>
      <c r="E98" s="57"/>
      <c r="F98" s="57"/>
      <c r="G98" s="57"/>
      <c r="H98" s="57"/>
      <c r="I98" s="57"/>
      <c r="J98" s="57"/>
      <c r="K98" s="57"/>
      <c r="L98" s="57"/>
      <c r="M98" s="57"/>
      <c r="N98" s="57"/>
      <c r="O98" s="57"/>
      <c r="P98" s="57"/>
      <c r="Q98" s="57"/>
      <c r="R98" s="57"/>
      <c r="S98" s="57"/>
      <c r="T98" s="57"/>
      <c r="U98" s="57"/>
      <c r="V98" s="57"/>
      <c r="W98" s="57"/>
      <c r="X98" s="57"/>
      <c r="Y98" s="57" t="s">
        <v>59</v>
      </c>
      <c r="Z98" s="57"/>
      <c r="AA98" s="57"/>
      <c r="AB98" s="57"/>
      <c r="AC98" s="57"/>
      <c r="AD98" s="57"/>
      <c r="AE98" s="57" t="s">
        <v>60</v>
      </c>
      <c r="AF98" s="57"/>
      <c r="AG98" s="57"/>
      <c r="AH98" s="57"/>
      <c r="AI98" s="57"/>
      <c r="AJ98" s="57"/>
      <c r="AK98" s="57" t="s">
        <v>61</v>
      </c>
      <c r="AL98" s="57"/>
      <c r="AM98" s="57"/>
      <c r="AN98" s="57"/>
      <c r="AO98" s="57"/>
      <c r="AP98" s="57"/>
    </row>
    <row r="99" spans="1:79" ht="17.25" customHeight="1" x14ac:dyDescent="0.2">
      <c r="A99" s="57">
        <v>1</v>
      </c>
      <c r="B99" s="57"/>
      <c r="C99" s="57">
        <v>2</v>
      </c>
      <c r="D99" s="57"/>
      <c r="E99" s="57"/>
      <c r="F99" s="57"/>
      <c r="G99" s="57"/>
      <c r="H99" s="57"/>
      <c r="I99" s="57"/>
      <c r="J99" s="57"/>
      <c r="K99" s="57"/>
      <c r="L99" s="57"/>
      <c r="M99" s="57"/>
      <c r="N99" s="57"/>
      <c r="O99" s="57"/>
      <c r="P99" s="57"/>
      <c r="Q99" s="57"/>
      <c r="R99" s="57"/>
      <c r="S99" s="57"/>
      <c r="T99" s="57"/>
      <c r="U99" s="57"/>
      <c r="V99" s="57"/>
      <c r="W99" s="57"/>
      <c r="X99" s="57"/>
      <c r="Y99" s="57">
        <v>3</v>
      </c>
      <c r="Z99" s="57"/>
      <c r="AA99" s="57"/>
      <c r="AB99" s="57"/>
      <c r="AC99" s="57"/>
      <c r="AD99" s="57"/>
      <c r="AE99" s="57">
        <v>4</v>
      </c>
      <c r="AF99" s="57"/>
      <c r="AG99" s="57"/>
      <c r="AH99" s="57"/>
      <c r="AI99" s="57"/>
      <c r="AJ99" s="57"/>
      <c r="AK99" s="57">
        <v>5</v>
      </c>
      <c r="AL99" s="57"/>
      <c r="AM99" s="57"/>
      <c r="AN99" s="57"/>
      <c r="AO99" s="57"/>
      <c r="AP99" s="57"/>
    </row>
    <row r="100" spans="1:79" s="22" customFormat="1" ht="17.25" hidden="1" customHeight="1" x14ac:dyDescent="0.2">
      <c r="A100" s="57" t="s">
        <v>4</v>
      </c>
      <c r="B100" s="57"/>
      <c r="C100" s="57" t="s">
        <v>5</v>
      </c>
      <c r="D100" s="57"/>
      <c r="E100" s="57"/>
      <c r="F100" s="57"/>
      <c r="G100" s="57"/>
      <c r="H100" s="57"/>
      <c r="I100" s="57"/>
      <c r="J100" s="57"/>
      <c r="K100" s="57"/>
      <c r="L100" s="57"/>
      <c r="M100" s="57"/>
      <c r="N100" s="57"/>
      <c r="O100" s="57"/>
      <c r="P100" s="57"/>
      <c r="Q100" s="57"/>
      <c r="R100" s="57"/>
      <c r="S100" s="57"/>
      <c r="T100" s="57"/>
      <c r="U100" s="57"/>
      <c r="V100" s="57"/>
      <c r="W100" s="57"/>
      <c r="X100" s="57"/>
      <c r="Y100" s="57" t="s">
        <v>33</v>
      </c>
      <c r="Z100" s="57"/>
      <c r="AA100" s="57"/>
      <c r="AB100" s="57"/>
      <c r="AC100" s="57"/>
      <c r="AD100" s="57"/>
      <c r="AE100" s="57" t="s">
        <v>34</v>
      </c>
      <c r="AF100" s="57"/>
      <c r="AG100" s="57"/>
      <c r="AH100" s="57"/>
      <c r="AI100" s="57"/>
      <c r="AJ100" s="57"/>
      <c r="AK100" s="57" t="s">
        <v>62</v>
      </c>
      <c r="AL100" s="57"/>
      <c r="AM100" s="57"/>
      <c r="AN100" s="57"/>
      <c r="AO100" s="57"/>
      <c r="AP100" s="5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123" customFormat="1" ht="15.75" customHeight="1" x14ac:dyDescent="0.15">
      <c r="A101" s="118">
        <v>1</v>
      </c>
      <c r="B101" s="118"/>
      <c r="C101" s="119" t="s">
        <v>115</v>
      </c>
      <c r="D101" s="120"/>
      <c r="E101" s="120"/>
      <c r="F101" s="120"/>
      <c r="G101" s="120"/>
      <c r="H101" s="120"/>
      <c r="I101" s="120"/>
      <c r="J101" s="120"/>
      <c r="K101" s="120"/>
      <c r="L101" s="120"/>
      <c r="M101" s="120"/>
      <c r="N101" s="120"/>
      <c r="O101" s="120"/>
      <c r="P101" s="120"/>
      <c r="Q101" s="120"/>
      <c r="R101" s="120"/>
      <c r="S101" s="120"/>
      <c r="T101" s="120"/>
      <c r="U101" s="120"/>
      <c r="V101" s="120"/>
      <c r="W101" s="120"/>
      <c r="X101" s="121"/>
      <c r="Y101" s="118">
        <v>727.88</v>
      </c>
      <c r="Z101" s="118"/>
      <c r="AA101" s="118"/>
      <c r="AB101" s="118"/>
      <c r="AC101" s="118"/>
      <c r="AD101" s="118"/>
      <c r="AE101" s="118">
        <v>0</v>
      </c>
      <c r="AF101" s="118"/>
      <c r="AG101" s="118"/>
      <c r="AH101" s="118"/>
      <c r="AI101" s="118"/>
      <c r="AJ101" s="118"/>
      <c r="AK101" s="118">
        <v>0</v>
      </c>
      <c r="AL101" s="118"/>
      <c r="AM101" s="118"/>
      <c r="AN101" s="118"/>
      <c r="AO101" s="118"/>
      <c r="AP101" s="118"/>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CA101" s="123" t="s">
        <v>66</v>
      </c>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63</v>
      </c>
      <c r="B103" s="108" t="s">
        <v>64</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
      <c r="A104" s="133"/>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row>
    <row r="105" spans="1:79" s="22" customFormat="1" ht="12" customHeight="1" x14ac:dyDescent="0.2">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5">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x14ac:dyDescent="0.25">
      <c r="A107" s="129" t="s">
        <v>79</v>
      </c>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56"/>
      <c r="X107" s="56"/>
      <c r="Y107" s="56"/>
      <c r="Z107" s="56"/>
      <c r="AA107" s="56"/>
      <c r="AB107" s="56"/>
      <c r="AC107" s="56"/>
      <c r="AD107" s="56"/>
      <c r="AE107" s="56"/>
      <c r="AF107" s="56"/>
      <c r="AG107" s="56"/>
      <c r="AH107" s="56"/>
      <c r="AI107" s="56"/>
      <c r="AJ107" s="56"/>
      <c r="AK107" s="56"/>
      <c r="AL107" s="56"/>
      <c r="AM107" s="56"/>
      <c r="AN107" s="2"/>
      <c r="AO107" s="2"/>
      <c r="AP107" s="130" t="s">
        <v>80</v>
      </c>
      <c r="AQ107" s="131"/>
      <c r="AR107" s="131"/>
      <c r="AS107" s="131"/>
      <c r="AT107" s="131"/>
      <c r="AU107" s="131"/>
      <c r="AV107" s="131"/>
      <c r="AW107" s="131"/>
      <c r="AX107" s="131"/>
      <c r="AY107" s="131"/>
      <c r="AZ107" s="131"/>
      <c r="BA107" s="131"/>
      <c r="BB107" s="131"/>
      <c r="BC107" s="131"/>
      <c r="BD107" s="131"/>
      <c r="BE107" s="131"/>
      <c r="BF107" s="131"/>
      <c r="BG107" s="131"/>
      <c r="BH107" s="131"/>
    </row>
    <row r="108" spans="1:79" x14ac:dyDescent="0.2">
      <c r="W108" s="55" t="s">
        <v>3</v>
      </c>
      <c r="X108" s="55"/>
      <c r="Y108" s="55"/>
      <c r="Z108" s="55"/>
      <c r="AA108" s="55"/>
      <c r="AB108" s="55"/>
      <c r="AC108" s="55"/>
      <c r="AD108" s="55"/>
      <c r="AE108" s="55"/>
      <c r="AF108" s="55"/>
      <c r="AG108" s="55"/>
      <c r="AH108" s="55"/>
      <c r="AI108" s="55"/>
      <c r="AJ108" s="55"/>
      <c r="AK108" s="55"/>
      <c r="AL108" s="55"/>
      <c r="AM108" s="55"/>
      <c r="AN108" s="3"/>
      <c r="AO108" s="3"/>
      <c r="AP108" s="55" t="s">
        <v>18</v>
      </c>
      <c r="AQ108" s="55"/>
      <c r="AR108" s="55"/>
      <c r="AS108" s="55"/>
      <c r="AT108" s="55"/>
      <c r="AU108" s="55"/>
      <c r="AV108" s="55"/>
      <c r="AW108" s="55"/>
      <c r="AX108" s="55"/>
      <c r="AY108" s="55"/>
      <c r="AZ108" s="55"/>
      <c r="BA108" s="55"/>
      <c r="BB108" s="55"/>
      <c r="BC108" s="55"/>
      <c r="BD108" s="55"/>
      <c r="BE108" s="55"/>
      <c r="BF108" s="55"/>
      <c r="BG108" s="55"/>
      <c r="BH108" s="55"/>
    </row>
  </sheetData>
  <mergeCells count="177">
    <mergeCell ref="AW35:BB35"/>
    <mergeCell ref="BC35:BH35"/>
    <mergeCell ref="A35:B35"/>
    <mergeCell ref="C35:X35"/>
    <mergeCell ref="Y35:AD35"/>
    <mergeCell ref="AE35:AJ35"/>
    <mergeCell ref="AK35:AP35"/>
    <mergeCell ref="AQ35:AV35"/>
    <mergeCell ref="AW31:BB31"/>
    <mergeCell ref="BC31:BH31"/>
    <mergeCell ref="A31:B31"/>
    <mergeCell ref="C31:X31"/>
    <mergeCell ref="Y31:AD31"/>
    <mergeCell ref="AE31:AJ31"/>
    <mergeCell ref="AK31:AP31"/>
    <mergeCell ref="AQ31:AV31"/>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 ref="AA94:AI94"/>
    <mergeCell ref="AK94:BC94"/>
    <mergeCell ref="BE94:BL94"/>
    <mergeCell ref="B90:L90"/>
    <mergeCell ref="N90:AS90"/>
    <mergeCell ref="AU90:BB90"/>
    <mergeCell ref="B91:L91"/>
    <mergeCell ref="N91:AS91"/>
    <mergeCell ref="AU91:BB91"/>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50:BH50"/>
    <mergeCell ref="A56:BH56"/>
    <mergeCell ref="B58:AW58"/>
    <mergeCell ref="A62:BH62"/>
    <mergeCell ref="A66:BH66"/>
    <mergeCell ref="A68:BH68"/>
    <mergeCell ref="A43:X43"/>
    <mergeCell ref="Y43:AK43"/>
    <mergeCell ref="AL43:BH43"/>
    <mergeCell ref="A44:X44"/>
    <mergeCell ref="Y44:AK44"/>
    <mergeCell ref="AL44:BH44"/>
    <mergeCell ref="A37:AD37"/>
    <mergeCell ref="A39:BL39"/>
    <mergeCell ref="A41:X41"/>
    <mergeCell ref="Y41:AK41"/>
    <mergeCell ref="AL41:BH41"/>
    <mergeCell ref="A42:X42"/>
    <mergeCell ref="Y42:AK42"/>
    <mergeCell ref="AL42:BH42"/>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7">
    <cfRule type="cellIs" dxfId="157" priority="1" stopIfTrue="1" operator="equal">
      <formula>$C76</formula>
    </cfRule>
  </conditionalFormatting>
  <conditionalFormatting sqref="A77:B77 B45:B46 B63:B75 B48:B49 B51:B55 A37:A75 A30:B31 A34:B35 B57:B61">
    <cfRule type="cellIs" dxfId="156" priority="2" stopIfTrue="1" operator="equal">
      <formula>0</formula>
    </cfRule>
  </conditionalFormatting>
  <conditionalFormatting sqref="C63:C75">
    <cfRule type="cellIs" dxfId="155" priority="3" stopIfTrue="1" operator="equal">
      <formula>$C54</formula>
    </cfRule>
  </conditionalFormatting>
  <conditionalFormatting sqref="C52:C55 C57:C61">
    <cfRule type="cellIs" dxfId="154" priority="4" stopIfTrue="1" operator="equal">
      <formula>$C36</formula>
    </cfRule>
  </conditionalFormatting>
  <conditionalFormatting sqref="C51">
    <cfRule type="cellIs" dxfId="153" priority="7"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4097"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4097" r:id="rId4"/>
      </mc:Fallback>
    </mc:AlternateContent>
    <mc:AlternateContent xmlns:mc="http://schemas.openxmlformats.org/markup-compatibility/2006">
      <mc:Choice Requires="x14">
        <oleObject progId="Equation.3" shapeId="4098"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4098" r:id="rId6"/>
      </mc:Fallback>
    </mc:AlternateContent>
    <mc:AlternateContent xmlns:mc="http://schemas.openxmlformats.org/markup-compatibility/2006">
      <mc:Choice Requires="x14">
        <oleObject progId="Equation.3" shapeId="4099"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4099" r:id="rId8"/>
      </mc:Fallback>
    </mc:AlternateContent>
    <mc:AlternateContent xmlns:mc="http://schemas.openxmlformats.org/markup-compatibility/2006">
      <mc:Choice Requires="x14">
        <oleObject progId="Equation.3" shapeId="4100"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4100" r:id="rId10"/>
      </mc:Fallback>
    </mc:AlternateContent>
    <mc:AlternateContent xmlns:mc="http://schemas.openxmlformats.org/markup-compatibility/2006">
      <mc:Choice Requires="x14">
        <oleObject progId="Equation.3" shapeId="4101"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4101" r:id="rId12"/>
      </mc:Fallback>
    </mc:AlternateContent>
  </oleObject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AF933-3CB6-44BB-8A84-3C994FE98D9C}">
  <sheetPr>
    <pageSetUpPr fitToPage="1"/>
  </sheetPr>
  <dimension ref="A1:CV106"/>
  <sheetViews>
    <sheetView topLeftCell="A90"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442</v>
      </c>
      <c r="C19" s="47"/>
      <c r="D19" s="47"/>
      <c r="E19" s="47"/>
      <c r="F19" s="47"/>
      <c r="G19" s="47"/>
      <c r="H19" s="47"/>
      <c r="I19" s="47"/>
      <c r="J19" s="47"/>
      <c r="K19" s="47"/>
      <c r="L19" s="47"/>
      <c r="M19"/>
      <c r="N19" s="126" t="s">
        <v>443</v>
      </c>
      <c r="O19" s="47"/>
      <c r="P19" s="47"/>
      <c r="Q19" s="47"/>
      <c r="R19" s="47"/>
      <c r="S19" s="47"/>
      <c r="T19" s="47"/>
      <c r="U19" s="47"/>
      <c r="V19" s="47"/>
      <c r="W19" s="47"/>
      <c r="X19" s="47"/>
      <c r="Y19" s="47"/>
      <c r="Z19" s="16"/>
      <c r="AA19" s="126" t="s">
        <v>444</v>
      </c>
      <c r="AB19" s="47"/>
      <c r="AC19" s="47"/>
      <c r="AD19" s="47"/>
      <c r="AE19" s="47"/>
      <c r="AF19" s="47"/>
      <c r="AG19" s="47"/>
      <c r="AH19" s="47"/>
      <c r="AI19" s="47"/>
      <c r="AJ19" s="16"/>
      <c r="AK19" s="132" t="s">
        <v>440</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438</v>
      </c>
      <c r="D30" s="112"/>
      <c r="E30" s="112"/>
      <c r="F30" s="112"/>
      <c r="G30" s="112"/>
      <c r="H30" s="112"/>
      <c r="I30" s="112"/>
      <c r="J30" s="112"/>
      <c r="K30" s="112"/>
      <c r="L30" s="112"/>
      <c r="M30" s="112"/>
      <c r="N30" s="112"/>
      <c r="O30" s="112"/>
      <c r="P30" s="112"/>
      <c r="Q30" s="112"/>
      <c r="R30" s="112"/>
      <c r="S30" s="112"/>
      <c r="T30" s="112"/>
      <c r="U30" s="112"/>
      <c r="V30" s="112"/>
      <c r="W30" s="112"/>
      <c r="X30" s="113"/>
      <c r="Y30" s="114">
        <v>66667</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157626</v>
      </c>
      <c r="AR30" s="114"/>
      <c r="AS30" s="114"/>
      <c r="AT30" s="114"/>
      <c r="AU30" s="114"/>
      <c r="AV30" s="114"/>
      <c r="AW30" s="114">
        <v>0</v>
      </c>
      <c r="AX30" s="114"/>
      <c r="AY30" s="114"/>
      <c r="AZ30" s="114"/>
      <c r="BA30" s="114"/>
      <c r="BB30" s="114"/>
      <c r="BC30" s="115">
        <f>IF(BI30 = -1,(IF(AW30=0,0,AQ30/AW30)),(IF(AQ30=0,0,AW30/AQ30)))</f>
        <v>0</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439</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100</v>
      </c>
      <c r="AR33" s="114"/>
      <c r="AS33" s="114"/>
      <c r="AT33" s="114"/>
      <c r="AU33" s="114"/>
      <c r="AV33" s="114"/>
      <c r="AW33" s="114">
        <v>0</v>
      </c>
      <c r="AX33" s="114"/>
      <c r="AY33" s="114"/>
      <c r="AZ33" s="114"/>
      <c r="BA33" s="114"/>
      <c r="BB33" s="114"/>
      <c r="BC33" s="115">
        <f>IF(BI33 = -1,(IF(AW33=0,0,AQ33/AW33)),(IF(AQ33=0,0,AW33/AQ33)))</f>
        <v>0</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267</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447</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446</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269</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448</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449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450</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441</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126" t="s">
        <v>442</v>
      </c>
      <c r="C91" s="47"/>
      <c r="D91" s="47"/>
      <c r="E91" s="47"/>
      <c r="F91" s="47"/>
      <c r="G91" s="47"/>
      <c r="H91" s="47"/>
      <c r="I91" s="47"/>
      <c r="J91" s="47"/>
      <c r="K91" s="47"/>
      <c r="L91" s="47"/>
      <c r="M91"/>
      <c r="N91" s="126" t="s">
        <v>443</v>
      </c>
      <c r="O91" s="47"/>
      <c r="P91" s="47"/>
      <c r="Q91" s="47"/>
      <c r="R91" s="47"/>
      <c r="S91" s="47"/>
      <c r="T91" s="47"/>
      <c r="U91" s="47"/>
      <c r="V91" s="47"/>
      <c r="W91" s="47"/>
      <c r="X91" s="47"/>
      <c r="Y91" s="47"/>
      <c r="Z91" s="16"/>
      <c r="AA91" s="126" t="s">
        <v>444</v>
      </c>
      <c r="AB91" s="47"/>
      <c r="AC91" s="47"/>
      <c r="AD91" s="47"/>
      <c r="AE91" s="47"/>
      <c r="AF91" s="47"/>
      <c r="AG91" s="47"/>
      <c r="AH91" s="47"/>
      <c r="AI91" s="47"/>
      <c r="AJ91" s="16"/>
      <c r="AK91" s="132" t="s">
        <v>440</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31.5" customHeight="1" x14ac:dyDescent="0.15">
      <c r="A99" s="118">
        <v>1</v>
      </c>
      <c r="B99" s="118"/>
      <c r="C99" s="119" t="s">
        <v>440</v>
      </c>
      <c r="D99" s="120"/>
      <c r="E99" s="120"/>
      <c r="F99" s="120"/>
      <c r="G99" s="120"/>
      <c r="H99" s="120"/>
      <c r="I99" s="120"/>
      <c r="J99" s="120"/>
      <c r="K99" s="120"/>
      <c r="L99" s="120"/>
      <c r="M99" s="120"/>
      <c r="N99" s="120"/>
      <c r="O99" s="120"/>
      <c r="P99" s="120"/>
      <c r="Q99" s="120"/>
      <c r="R99" s="120"/>
      <c r="S99" s="120"/>
      <c r="T99" s="120"/>
      <c r="U99" s="120"/>
      <c r="V99" s="120"/>
      <c r="W99" s="120"/>
      <c r="X99" s="121"/>
      <c r="Y99" s="118">
        <v>0</v>
      </c>
      <c r="Z99" s="118"/>
      <c r="AA99" s="118"/>
      <c r="AB99" s="118"/>
      <c r="AC99" s="118"/>
      <c r="AD99" s="118"/>
      <c r="AE99" s="118">
        <v>0</v>
      </c>
      <c r="AF99" s="118"/>
      <c r="AG99" s="118"/>
      <c r="AH99" s="118"/>
      <c r="AI99" s="118"/>
      <c r="AJ99" s="118"/>
      <c r="AK99" s="118">
        <v>-25</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31.5" customHeight="1" x14ac:dyDescent="0.2">
      <c r="A102" s="124" t="s">
        <v>445</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23" priority="1" stopIfTrue="1" operator="equal">
      <formula>$C74</formula>
    </cfRule>
  </conditionalFormatting>
  <conditionalFormatting sqref="A75:B75 B43:B44 B61:B73 B46:B47 B49:B53 A35:A73 A30:B30 A33:B33 B55:B59">
    <cfRule type="cellIs" dxfId="22" priority="2" stopIfTrue="1" operator="equal">
      <formula>0</formula>
    </cfRule>
  </conditionalFormatting>
  <conditionalFormatting sqref="C61:C73">
    <cfRule type="cellIs" dxfId="21" priority="3" stopIfTrue="1" operator="equal">
      <formula>$C52</formula>
    </cfRule>
  </conditionalFormatting>
  <conditionalFormatting sqref="C50:C53 C55:C59">
    <cfRule type="cellIs" dxfId="20" priority="4" stopIfTrue="1" operator="equal">
      <formula>$C34</formula>
    </cfRule>
  </conditionalFormatting>
  <conditionalFormatting sqref="C49">
    <cfRule type="cellIs" dxfId="19" priority="33"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3174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31745" r:id="rId4"/>
      </mc:Fallback>
    </mc:AlternateContent>
    <mc:AlternateContent xmlns:mc="http://schemas.openxmlformats.org/markup-compatibility/2006">
      <mc:Choice Requires="x14">
        <oleObject progId="Equation.3" shapeId="3174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31746" r:id="rId6"/>
      </mc:Fallback>
    </mc:AlternateContent>
    <mc:AlternateContent xmlns:mc="http://schemas.openxmlformats.org/markup-compatibility/2006">
      <mc:Choice Requires="x14">
        <oleObject progId="Equation.3" shapeId="3174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31747" r:id="rId8"/>
      </mc:Fallback>
    </mc:AlternateContent>
    <mc:AlternateContent xmlns:mc="http://schemas.openxmlformats.org/markup-compatibility/2006">
      <mc:Choice Requires="x14">
        <oleObject progId="Equation.3" shapeId="3174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31748" r:id="rId10"/>
      </mc:Fallback>
    </mc:AlternateContent>
    <mc:AlternateContent xmlns:mc="http://schemas.openxmlformats.org/markup-compatibility/2006">
      <mc:Choice Requires="x14">
        <oleObject progId="Equation.3" shapeId="3174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31749" r:id="rId12"/>
      </mc:Fallback>
    </mc:AlternateContent>
  </oleObject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E2A4C-5F4E-4EBA-9346-31806D597508}">
  <sheetPr>
    <pageSetUpPr fitToPage="1"/>
  </sheetPr>
  <dimension ref="A1:CV108"/>
  <sheetViews>
    <sheetView topLeftCell="A94" zoomScaleNormal="100" workbookViewId="0">
      <selection activeCell="N90" sqref="N90:AS90"/>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457</v>
      </c>
      <c r="C19" s="47"/>
      <c r="D19" s="47"/>
      <c r="E19" s="47"/>
      <c r="F19" s="47"/>
      <c r="G19" s="47"/>
      <c r="H19" s="47"/>
      <c r="I19" s="47"/>
      <c r="J19" s="47"/>
      <c r="K19" s="47"/>
      <c r="L19" s="47"/>
      <c r="M19"/>
      <c r="N19" s="126" t="s">
        <v>458</v>
      </c>
      <c r="O19" s="47"/>
      <c r="P19" s="47"/>
      <c r="Q19" s="47"/>
      <c r="R19" s="47"/>
      <c r="S19" s="47"/>
      <c r="T19" s="47"/>
      <c r="U19" s="47"/>
      <c r="V19" s="47"/>
      <c r="W19" s="47"/>
      <c r="X19" s="47"/>
      <c r="Y19" s="47"/>
      <c r="Z19" s="16"/>
      <c r="AA19" s="126" t="s">
        <v>459</v>
      </c>
      <c r="AB19" s="47"/>
      <c r="AC19" s="47"/>
      <c r="AD19" s="47"/>
      <c r="AE19" s="47"/>
      <c r="AF19" s="47"/>
      <c r="AG19" s="47"/>
      <c r="AH19" s="47"/>
      <c r="AI19" s="47"/>
      <c r="AJ19" s="16"/>
      <c r="AK19" s="132" t="s">
        <v>455</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451</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15000</v>
      </c>
      <c r="AR30" s="114"/>
      <c r="AS30" s="114"/>
      <c r="AT30" s="114"/>
      <c r="AU30" s="114"/>
      <c r="AV30" s="114"/>
      <c r="AW30" s="114">
        <v>14967.93</v>
      </c>
      <c r="AX30" s="114"/>
      <c r="AY30" s="114"/>
      <c r="AZ30" s="114"/>
      <c r="BA30" s="114"/>
      <c r="BB30" s="114"/>
      <c r="BC30" s="115">
        <f>IF(BI30 = -1,(IF(AW30=0,0,AQ30/AW30)),(IF(AQ30=0,0,AW30/AQ30)))</f>
        <v>0.99786200000000003</v>
      </c>
      <c r="BD30" s="115"/>
      <c r="BE30" s="115"/>
      <c r="BF30" s="115"/>
      <c r="BG30" s="115"/>
      <c r="BH30" s="115"/>
      <c r="BI30" s="116">
        <v>1</v>
      </c>
      <c r="CA30" s="1" t="s">
        <v>38</v>
      </c>
    </row>
    <row r="31" spans="1:79" ht="15" customHeight="1" x14ac:dyDescent="0.2">
      <c r="A31" s="67"/>
      <c r="B31" s="67"/>
      <c r="C31" s="109" t="s">
        <v>452</v>
      </c>
      <c r="D31" s="112"/>
      <c r="E31" s="112"/>
      <c r="F31" s="112"/>
      <c r="G31" s="112"/>
      <c r="H31" s="112"/>
      <c r="I31" s="112"/>
      <c r="J31" s="112"/>
      <c r="K31" s="112"/>
      <c r="L31" s="112"/>
      <c r="M31" s="112"/>
      <c r="N31" s="112"/>
      <c r="O31" s="112"/>
      <c r="P31" s="112"/>
      <c r="Q31" s="112"/>
      <c r="R31" s="112"/>
      <c r="S31" s="112"/>
      <c r="T31" s="112"/>
      <c r="U31" s="112"/>
      <c r="V31" s="112"/>
      <c r="W31" s="112"/>
      <c r="X31" s="113"/>
      <c r="Y31" s="114">
        <v>0</v>
      </c>
      <c r="Z31" s="114"/>
      <c r="AA31" s="114"/>
      <c r="AB31" s="114"/>
      <c r="AC31" s="114"/>
      <c r="AD31" s="114"/>
      <c r="AE31" s="114">
        <v>0</v>
      </c>
      <c r="AF31" s="114"/>
      <c r="AG31" s="114"/>
      <c r="AH31" s="114"/>
      <c r="AI31" s="114"/>
      <c r="AJ31" s="114"/>
      <c r="AK31" s="115">
        <f>IF(BI31 = -1, (IF(AE31=0,0,Y31/AE31)),(IF(Y31=0,0,AE31/Y31)))</f>
        <v>0</v>
      </c>
      <c r="AL31" s="115"/>
      <c r="AM31" s="115"/>
      <c r="AN31" s="115"/>
      <c r="AO31" s="115"/>
      <c r="AP31" s="115"/>
      <c r="AQ31" s="114">
        <v>111.11</v>
      </c>
      <c r="AR31" s="114"/>
      <c r="AS31" s="114"/>
      <c r="AT31" s="114"/>
      <c r="AU31" s="114"/>
      <c r="AV31" s="114"/>
      <c r="AW31" s="114">
        <v>111.11</v>
      </c>
      <c r="AX31" s="114"/>
      <c r="AY31" s="114"/>
      <c r="AZ31" s="114"/>
      <c r="BA31" s="114"/>
      <c r="BB31" s="114"/>
      <c r="BC31" s="115">
        <f>IF(BI31 = -1,(IF(AW31=0,0,AQ31/AW31)),(IF(AQ31=0,0,AW31/AQ31)))</f>
        <v>1</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12.75" customHeight="1" x14ac:dyDescent="0.2">
      <c r="A34" s="67"/>
      <c r="B34" s="67"/>
      <c r="C34" s="109" t="s">
        <v>453</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35" s="67"/>
      <c r="B35" s="67"/>
      <c r="C35" s="109" t="s">
        <v>454</v>
      </c>
      <c r="D35" s="112"/>
      <c r="E35" s="112"/>
      <c r="F35" s="112"/>
      <c r="G35" s="112"/>
      <c r="H35" s="112"/>
      <c r="I35" s="112"/>
      <c r="J35" s="112"/>
      <c r="K35" s="112"/>
      <c r="L35" s="112"/>
      <c r="M35" s="112"/>
      <c r="N35" s="112"/>
      <c r="O35" s="112"/>
      <c r="P35" s="112"/>
      <c r="Q35" s="112"/>
      <c r="R35" s="112"/>
      <c r="S35" s="112"/>
      <c r="T35" s="112"/>
      <c r="U35" s="112"/>
      <c r="V35" s="112"/>
      <c r="W35" s="112"/>
      <c r="X35" s="113"/>
      <c r="Y35" s="114">
        <v>0</v>
      </c>
      <c r="Z35" s="114"/>
      <c r="AA35" s="114"/>
      <c r="AB35" s="114"/>
      <c r="AC35" s="114"/>
      <c r="AD35" s="114"/>
      <c r="AE35" s="114">
        <v>0</v>
      </c>
      <c r="AF35" s="114"/>
      <c r="AG35" s="114"/>
      <c r="AH35" s="114"/>
      <c r="AI35" s="114"/>
      <c r="AJ35" s="114"/>
      <c r="AK35" s="115">
        <f>IF(BI35 = -1, (IF(AE35=0,0,Y35/AE35)),(IF(Y35=0,0,AE35/Y35)))</f>
        <v>0</v>
      </c>
      <c r="AL35" s="115"/>
      <c r="AM35" s="115"/>
      <c r="AN35" s="115"/>
      <c r="AO35" s="115"/>
      <c r="AP35" s="115"/>
      <c r="AQ35" s="114">
        <v>100</v>
      </c>
      <c r="AR35" s="114"/>
      <c r="AS35" s="114"/>
      <c r="AT35" s="114"/>
      <c r="AU35" s="114"/>
      <c r="AV35" s="114"/>
      <c r="AW35" s="114">
        <v>100</v>
      </c>
      <c r="AX35" s="114"/>
      <c r="AY35" s="114"/>
      <c r="AZ35" s="114"/>
      <c r="BA35" s="114"/>
      <c r="BB35" s="114"/>
      <c r="BC35" s="115">
        <f>IF(BI35 = -1,(IF(AW35=0,0,AQ35/AW35)),(IF(AQ35=0,0,AW35/AQ35)))</f>
        <v>1</v>
      </c>
      <c r="BD35" s="115"/>
      <c r="BE35" s="115"/>
      <c r="BF35" s="115"/>
      <c r="BG35" s="115"/>
      <c r="BH35" s="115"/>
      <c r="BI35" s="117">
        <v>1</v>
      </c>
    </row>
    <row r="36" spans="1:100" s="5" customFormat="1" ht="15" customHeight="1" x14ac:dyDescent="0.2">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69" t="s">
        <v>41</v>
      </c>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x14ac:dyDescent="0.2">
      <c r="A39" s="124" t="s">
        <v>134</v>
      </c>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CA39" s="1" t="s">
        <v>52</v>
      </c>
    </row>
    <row r="40" spans="1:100" ht="9"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52</v>
      </c>
    </row>
    <row r="41" spans="1:100" ht="15" customHeight="1"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3"/>
      <c r="Y41" s="94" t="s">
        <v>44</v>
      </c>
      <c r="Z41" s="95"/>
      <c r="AA41" s="95"/>
      <c r="AB41" s="95"/>
      <c r="AC41" s="95"/>
      <c r="AD41" s="95"/>
      <c r="AE41" s="95"/>
      <c r="AF41" s="95"/>
      <c r="AG41" s="95"/>
      <c r="AH41" s="95"/>
      <c r="AI41" s="95"/>
      <c r="AJ41" s="95"/>
      <c r="AK41" s="96"/>
      <c r="AL41" s="97" t="s">
        <v>45</v>
      </c>
      <c r="AM41" s="98"/>
      <c r="AN41" s="98"/>
      <c r="AO41" s="98"/>
      <c r="AP41" s="98"/>
      <c r="AQ41" s="98"/>
      <c r="AR41" s="98"/>
      <c r="AS41" s="98"/>
      <c r="AT41" s="98"/>
      <c r="AU41" s="98"/>
      <c r="AV41" s="98"/>
      <c r="AW41" s="98"/>
      <c r="AX41" s="98"/>
      <c r="AY41" s="98"/>
      <c r="AZ41" s="98"/>
      <c r="BA41" s="98"/>
      <c r="BB41" s="98"/>
      <c r="BC41" s="98"/>
      <c r="BD41" s="98"/>
      <c r="BE41" s="98"/>
      <c r="BF41" s="98"/>
      <c r="BG41" s="98"/>
      <c r="BH41" s="99"/>
      <c r="CA41" s="1" t="s">
        <v>52</v>
      </c>
    </row>
    <row r="42" spans="1:100" ht="15.75" customHeight="1" x14ac:dyDescent="0.2">
      <c r="A42" s="100" t="s">
        <v>46</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49</v>
      </c>
      <c r="Z42" s="104"/>
      <c r="AA42" s="104"/>
      <c r="AB42" s="104"/>
      <c r="AC42" s="104"/>
      <c r="AD42" s="104"/>
      <c r="AE42" s="104"/>
      <c r="AF42" s="104"/>
      <c r="AG42" s="104"/>
      <c r="AH42" s="104"/>
      <c r="AI42" s="104"/>
      <c r="AJ42" s="104"/>
      <c r="AK42" s="105"/>
      <c r="AL42" s="134" t="s">
        <v>135</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47</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50</v>
      </c>
      <c r="Z43" s="104"/>
      <c r="AA43" s="104"/>
      <c r="AB43" s="104"/>
      <c r="AC43" s="104"/>
      <c r="AD43" s="104"/>
      <c r="AE43" s="104"/>
      <c r="AF43" s="104"/>
      <c r="AG43" s="104"/>
      <c r="AH43" s="104"/>
      <c r="AI43" s="104"/>
      <c r="AJ43" s="104"/>
      <c r="AK43" s="105"/>
      <c r="AL43" s="134" t="s">
        <v>136</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48</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51</v>
      </c>
      <c r="Z44" s="104"/>
      <c r="AA44" s="104"/>
      <c r="AB44" s="104"/>
      <c r="AC44" s="104"/>
      <c r="AD44" s="104"/>
      <c r="AE44" s="104"/>
      <c r="AF44" s="104"/>
      <c r="AG44" s="104"/>
      <c r="AH44" s="104"/>
      <c r="AI44" s="104"/>
      <c r="AJ44" s="104"/>
      <c r="AK44" s="105"/>
      <c r="AL44" s="134" t="s">
        <v>137</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 customHeight="1" x14ac:dyDescent="0.2">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x14ac:dyDescent="0.25">
      <c r="B46" s="38" t="s">
        <v>28</v>
      </c>
    </row>
    <row r="47" spans="1:100" s="38" customFormat="1" ht="48.75" customHeight="1" x14ac:dyDescent="0.25">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x14ac:dyDescent="0.25"/>
    <row r="49" spans="1:60" s="38" customFormat="1" ht="1.5" hidden="1" customHeight="1" x14ac:dyDescent="0.25"/>
    <row r="50" spans="1:60" s="38" customFormat="1" ht="35.25" customHeight="1" x14ac:dyDescent="0.25">
      <c r="A50" s="135" t="s">
        <v>460</v>
      </c>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row>
    <row r="51" spans="1:60" s="38" customFormat="1" ht="15.75" x14ac:dyDescent="0.25"/>
    <row r="52" spans="1:60" s="38" customFormat="1" ht="15.75" x14ac:dyDescent="0.25">
      <c r="B52" s="38" t="s">
        <v>29</v>
      </c>
    </row>
    <row r="53" spans="1:60" s="38" customFormat="1" ht="15.75" x14ac:dyDescent="0.25"/>
    <row r="54" spans="1:60" s="38" customFormat="1" ht="15.75" x14ac:dyDescent="0.25"/>
    <row r="55" spans="1:60" s="38" customFormat="1" ht="15.75" x14ac:dyDescent="0.25"/>
    <row r="56" spans="1:60" s="38" customFormat="1" ht="30.75" customHeight="1" x14ac:dyDescent="0.25">
      <c r="A56" s="135" t="s">
        <v>122</v>
      </c>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row>
    <row r="57" spans="1:60" s="38" customFormat="1" ht="15.75" x14ac:dyDescent="0.25"/>
    <row r="58" spans="1:60" s="38" customFormat="1" ht="24.75" customHeight="1" x14ac:dyDescent="0.25">
      <c r="B58" s="87" t="s">
        <v>30</v>
      </c>
      <c r="C58" s="87"/>
      <c r="D58" s="87"/>
      <c r="E58" s="87"/>
      <c r="F58" s="87"/>
      <c r="G58" s="87"/>
      <c r="H58" s="87"/>
      <c r="I58" s="87"/>
      <c r="J58" s="87"/>
      <c r="K58" s="87"/>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row>
    <row r="59" spans="1:60" s="38" customFormat="1" ht="15.75" x14ac:dyDescent="0.25"/>
    <row r="60" spans="1:60" s="38" customFormat="1" ht="15.75" x14ac:dyDescent="0.25"/>
    <row r="61" spans="1:60" s="38" customFormat="1" ht="22.5" customHeight="1" x14ac:dyDescent="0.25"/>
    <row r="62" spans="1:60" s="38" customFormat="1" ht="29.25" customHeight="1" x14ac:dyDescent="0.25">
      <c r="A62" s="135" t="s">
        <v>165</v>
      </c>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row>
    <row r="63" spans="1:60" s="38" customFormat="1" ht="15.75" x14ac:dyDescent="0.25"/>
    <row r="64" spans="1:60" s="38" customFormat="1" ht="15.75" x14ac:dyDescent="0.25"/>
    <row r="65" spans="1:78" s="38" customFormat="1" ht="15.75" x14ac:dyDescent="0.25"/>
    <row r="66" spans="1:78" s="38" customFormat="1" ht="15.75" x14ac:dyDescent="0.25">
      <c r="A66" s="136" t="s">
        <v>461</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row>
    <row r="67" spans="1:78" s="38" customFormat="1"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x14ac:dyDescent="0.25">
      <c r="A68" s="137" t="s">
        <v>167</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row>
    <row r="69" spans="1:78" s="38" customFormat="1" ht="19.5" customHeight="1" x14ac:dyDescent="0.25">
      <c r="C69" s="64" t="s">
        <v>43</v>
      </c>
      <c r="D69" s="65"/>
      <c r="E69" s="138" t="s">
        <v>95</v>
      </c>
      <c r="F69" s="107"/>
      <c r="G69" s="107"/>
      <c r="H69" s="107"/>
      <c r="I69" s="107"/>
      <c r="J69" s="107"/>
      <c r="K69" s="107"/>
      <c r="L69" s="107"/>
    </row>
    <row r="70" spans="1:78" s="40" customFormat="1" ht="17.25" customHeight="1" x14ac:dyDescent="0.2">
      <c r="B70" s="40" t="s">
        <v>31</v>
      </c>
    </row>
    <row r="71" spans="1:78" s="38" customFormat="1" ht="15.75" x14ac:dyDescent="0.25">
      <c r="E71" s="38" t="s">
        <v>32</v>
      </c>
    </row>
    <row r="72" spans="1:78" s="38" customFormat="1" ht="6" customHeight="1" x14ac:dyDescent="0.25"/>
    <row r="73" spans="1:78" s="38" customFormat="1" ht="15.75" x14ac:dyDescent="0.25">
      <c r="C73" s="60" t="s">
        <v>42</v>
      </c>
      <c r="D73" s="60"/>
      <c r="E73" s="139" t="s">
        <v>462</v>
      </c>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31.5" customHeight="1" x14ac:dyDescent="0.2">
      <c r="A76" s="124" t="s">
        <v>456</v>
      </c>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5"/>
      <c r="BF76" s="125"/>
      <c r="BG76" s="125"/>
      <c r="BH76" s="125"/>
      <c r="BI76" s="125"/>
      <c r="BJ76" s="125"/>
      <c r="BK76" s="125"/>
      <c r="BL76" s="12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x14ac:dyDescent="0.2">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x14ac:dyDescent="0.2">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06" t="s">
        <v>53</v>
      </c>
      <c r="BF83" s="106"/>
      <c r="BG83" s="106"/>
      <c r="BH83" s="106"/>
      <c r="BI83" s="106"/>
      <c r="BJ83" s="106"/>
      <c r="BK83" s="106"/>
      <c r="BL83" s="106"/>
    </row>
    <row r="84" spans="1:64" ht="15.75" x14ac:dyDescent="0.2">
      <c r="A84" s="52" t="s">
        <v>54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15.75" customHeight="1" x14ac:dyDescent="0.2">
      <c r="A85" s="52" t="s">
        <v>84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6"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x14ac:dyDescent="0.2">
      <c r="A87" s="10" t="s">
        <v>2</v>
      </c>
      <c r="B87" s="126" t="s">
        <v>78</v>
      </c>
      <c r="C87" s="47"/>
      <c r="D87" s="47"/>
      <c r="E87" s="47"/>
      <c r="F87" s="47"/>
      <c r="G87" s="47"/>
      <c r="H87" s="47"/>
      <c r="I87" s="47"/>
      <c r="J87" s="47"/>
      <c r="K87" s="47"/>
      <c r="L87" s="47"/>
      <c r="M87" s="11"/>
      <c r="N87" s="127" t="s">
        <v>503</v>
      </c>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
      <c r="AU87" s="126" t="s">
        <v>81</v>
      </c>
      <c r="AV87" s="47"/>
      <c r="AW87" s="47"/>
      <c r="AX87" s="47"/>
      <c r="AY87" s="47"/>
      <c r="AZ87" s="47"/>
      <c r="BA87" s="47"/>
      <c r="BB87" s="47"/>
      <c r="BC87" s="12"/>
      <c r="BD87" s="12"/>
      <c r="BE87" s="12"/>
      <c r="BF87" s="12"/>
      <c r="BG87" s="12"/>
      <c r="BH87" s="12"/>
      <c r="BI87" s="12"/>
      <c r="BJ87" s="12"/>
      <c r="BK87" s="12"/>
      <c r="BL87" s="12"/>
    </row>
    <row r="88" spans="1:64" ht="21.75" customHeight="1" x14ac:dyDescent="0.2">
      <c r="A88" s="13"/>
      <c r="B88" s="48" t="s">
        <v>8</v>
      </c>
      <c r="C88" s="48"/>
      <c r="D88" s="48"/>
      <c r="E88" s="48"/>
      <c r="F88" s="48"/>
      <c r="G88" s="48"/>
      <c r="H88" s="48"/>
      <c r="I88" s="48"/>
      <c r="J88" s="48"/>
      <c r="K88" s="48"/>
      <c r="L88" s="48"/>
      <c r="M88" s="13"/>
      <c r="N88" s="51" t="s">
        <v>9</v>
      </c>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13"/>
      <c r="AU88" s="48" t="s">
        <v>10</v>
      </c>
      <c r="AV88" s="48"/>
      <c r="AW88" s="48"/>
      <c r="AX88" s="48"/>
      <c r="AY88" s="48"/>
      <c r="AZ88" s="48"/>
      <c r="BA88" s="48"/>
      <c r="BB88" s="48"/>
      <c r="BC88" s="13"/>
      <c r="BD88" s="13"/>
      <c r="BE88" s="13"/>
      <c r="BF88" s="13"/>
      <c r="BG88" s="13"/>
      <c r="BH88" s="13"/>
      <c r="BI88" s="13"/>
      <c r="BJ88" s="13"/>
      <c r="BK88" s="13"/>
      <c r="BL88" s="13"/>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7.95" customHeight="1" x14ac:dyDescent="0.2">
      <c r="A90" s="15" t="s">
        <v>6</v>
      </c>
      <c r="B90" s="126" t="s">
        <v>86</v>
      </c>
      <c r="C90" s="47"/>
      <c r="D90" s="47"/>
      <c r="E90" s="47"/>
      <c r="F90" s="47"/>
      <c r="G90" s="47"/>
      <c r="H90" s="47"/>
      <c r="I90" s="47"/>
      <c r="J90" s="47"/>
      <c r="K90" s="47"/>
      <c r="L90" s="47"/>
      <c r="M90" s="11"/>
      <c r="N90" s="127" t="s">
        <v>503</v>
      </c>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
      <c r="AU90" s="126" t="s">
        <v>81</v>
      </c>
      <c r="AV90" s="47"/>
      <c r="AW90" s="47"/>
      <c r="AX90" s="47"/>
      <c r="AY90" s="47"/>
      <c r="AZ90" s="47"/>
      <c r="BA90" s="47"/>
      <c r="BB90" s="47"/>
      <c r="BC90" s="16"/>
      <c r="BD90" s="16"/>
      <c r="BE90" s="16"/>
      <c r="BF90" s="16"/>
      <c r="BG90" s="16"/>
      <c r="BH90" s="16"/>
      <c r="BI90" s="16"/>
      <c r="BJ90" s="16"/>
      <c r="BK90" s="16"/>
      <c r="BL90" s="17"/>
    </row>
    <row r="91" spans="1:64" ht="23.25" customHeight="1" x14ac:dyDescent="0.2">
      <c r="A91" s="18"/>
      <c r="B91" s="48" t="s">
        <v>8</v>
      </c>
      <c r="C91" s="48"/>
      <c r="D91" s="48"/>
      <c r="E91" s="48"/>
      <c r="F91" s="48"/>
      <c r="G91" s="48"/>
      <c r="H91" s="48"/>
      <c r="I91" s="48"/>
      <c r="J91" s="48"/>
      <c r="K91" s="48"/>
      <c r="L91" s="48"/>
      <c r="M91" s="13"/>
      <c r="N91" s="51" t="s">
        <v>11</v>
      </c>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13"/>
      <c r="AU91" s="48" t="s">
        <v>10</v>
      </c>
      <c r="AV91" s="48"/>
      <c r="AW91" s="48"/>
      <c r="AX91" s="48"/>
      <c r="AY91" s="48"/>
      <c r="AZ91" s="48"/>
      <c r="BA91" s="48"/>
      <c r="BB91" s="48"/>
      <c r="BC91" s="19"/>
      <c r="BD91" s="19"/>
      <c r="BE91" s="19"/>
      <c r="BF91" s="19"/>
      <c r="BG91" s="19"/>
      <c r="BH91" s="19"/>
      <c r="BI91" s="19"/>
      <c r="BJ91" s="19"/>
      <c r="BK91" s="20"/>
      <c r="BL91" s="19"/>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42.75" customHeight="1" x14ac:dyDescent="0.2">
      <c r="A93" s="10" t="s">
        <v>7</v>
      </c>
      <c r="B93" s="126" t="s">
        <v>457</v>
      </c>
      <c r="C93" s="47"/>
      <c r="D93" s="47"/>
      <c r="E93" s="47"/>
      <c r="F93" s="47"/>
      <c r="G93" s="47"/>
      <c r="H93" s="47"/>
      <c r="I93" s="47"/>
      <c r="J93" s="47"/>
      <c r="K93" s="47"/>
      <c r="L93" s="47"/>
      <c r="M93"/>
      <c r="N93" s="126" t="s">
        <v>458</v>
      </c>
      <c r="O93" s="47"/>
      <c r="P93" s="47"/>
      <c r="Q93" s="47"/>
      <c r="R93" s="47"/>
      <c r="S93" s="47"/>
      <c r="T93" s="47"/>
      <c r="U93" s="47"/>
      <c r="V93" s="47"/>
      <c r="W93" s="47"/>
      <c r="X93" s="47"/>
      <c r="Y93" s="47"/>
      <c r="Z93" s="16"/>
      <c r="AA93" s="126" t="s">
        <v>459</v>
      </c>
      <c r="AB93" s="47"/>
      <c r="AC93" s="47"/>
      <c r="AD93" s="47"/>
      <c r="AE93" s="47"/>
      <c r="AF93" s="47"/>
      <c r="AG93" s="47"/>
      <c r="AH93" s="47"/>
      <c r="AI93" s="47"/>
      <c r="AJ93" s="16"/>
      <c r="AK93" s="132" t="s">
        <v>455</v>
      </c>
      <c r="AL93" s="128"/>
      <c r="AM93" s="128"/>
      <c r="AN93" s="128"/>
      <c r="AO93" s="128"/>
      <c r="AP93" s="128"/>
      <c r="AQ93" s="128"/>
      <c r="AR93" s="128"/>
      <c r="AS93" s="128"/>
      <c r="AT93" s="128"/>
      <c r="AU93" s="128"/>
      <c r="AV93" s="128"/>
      <c r="AW93" s="128"/>
      <c r="AX93" s="128"/>
      <c r="AY93" s="128"/>
      <c r="AZ93" s="128"/>
      <c r="BA93" s="128"/>
      <c r="BB93" s="128"/>
      <c r="BC93" s="128"/>
      <c r="BD93" s="16"/>
      <c r="BE93" s="126" t="s">
        <v>82</v>
      </c>
      <c r="BF93" s="47"/>
      <c r="BG93" s="47"/>
      <c r="BH93" s="47"/>
      <c r="BI93" s="47"/>
      <c r="BJ93" s="47"/>
      <c r="BK93" s="47"/>
      <c r="BL93" s="47"/>
    </row>
    <row r="94" spans="1:64" ht="23.25" customHeight="1" x14ac:dyDescent="0.2">
      <c r="A94"/>
      <c r="B94" s="48" t="s">
        <v>8</v>
      </c>
      <c r="C94" s="48"/>
      <c r="D94" s="48"/>
      <c r="E94" s="48"/>
      <c r="F94" s="48"/>
      <c r="G94" s="48"/>
      <c r="H94" s="48"/>
      <c r="I94" s="48"/>
      <c r="J94" s="48"/>
      <c r="K94" s="48"/>
      <c r="L94" s="48"/>
      <c r="M94"/>
      <c r="N94" s="48" t="s">
        <v>12</v>
      </c>
      <c r="O94" s="48"/>
      <c r="P94" s="48"/>
      <c r="Q94" s="48"/>
      <c r="R94" s="48"/>
      <c r="S94" s="48"/>
      <c r="T94" s="48"/>
      <c r="U94" s="48"/>
      <c r="V94" s="48"/>
      <c r="W94" s="48"/>
      <c r="X94" s="48"/>
      <c r="Y94" s="48"/>
      <c r="Z94" s="19"/>
      <c r="AA94" s="49" t="s">
        <v>13</v>
      </c>
      <c r="AB94" s="49"/>
      <c r="AC94" s="49"/>
      <c r="AD94" s="49"/>
      <c r="AE94" s="49"/>
      <c r="AF94" s="49"/>
      <c r="AG94" s="49"/>
      <c r="AH94" s="49"/>
      <c r="AI94" s="49"/>
      <c r="AJ94" s="19"/>
      <c r="AK94" s="50" t="s">
        <v>14</v>
      </c>
      <c r="AL94" s="50"/>
      <c r="AM94" s="50"/>
      <c r="AN94" s="50"/>
      <c r="AO94" s="50"/>
      <c r="AP94" s="50"/>
      <c r="AQ94" s="50"/>
      <c r="AR94" s="50"/>
      <c r="AS94" s="50"/>
      <c r="AT94" s="50"/>
      <c r="AU94" s="50"/>
      <c r="AV94" s="50"/>
      <c r="AW94" s="50"/>
      <c r="AX94" s="50"/>
      <c r="AY94" s="50"/>
      <c r="AZ94" s="50"/>
      <c r="BA94" s="50"/>
      <c r="BB94" s="50"/>
      <c r="BC94" s="50"/>
      <c r="BD94" s="19"/>
      <c r="BE94" s="48" t="s">
        <v>15</v>
      </c>
      <c r="BF94" s="48"/>
      <c r="BG94" s="48"/>
      <c r="BH94" s="48"/>
      <c r="BI94" s="48"/>
      <c r="BJ94" s="48"/>
      <c r="BK94" s="48"/>
      <c r="BL94" s="48"/>
    </row>
    <row r="95" spans="1:64" s="22" customFormat="1" ht="12" customHeight="1" x14ac:dyDescent="0.2">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x14ac:dyDescent="0.2">
      <c r="A96" s="10" t="s">
        <v>55</v>
      </c>
      <c r="B96" s="108" t="s">
        <v>56</v>
      </c>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x14ac:dyDescent="0.2">
      <c r="A97" s="57" t="s">
        <v>0</v>
      </c>
      <c r="B97" s="57"/>
      <c r="C97" s="57" t="s">
        <v>57</v>
      </c>
      <c r="D97" s="57"/>
      <c r="E97" s="57"/>
      <c r="F97" s="57"/>
      <c r="G97" s="57"/>
      <c r="H97" s="57"/>
      <c r="I97" s="57"/>
      <c r="J97" s="57"/>
      <c r="K97" s="57"/>
      <c r="L97" s="57"/>
      <c r="M97" s="57"/>
      <c r="N97" s="57"/>
      <c r="O97" s="57"/>
      <c r="P97" s="57"/>
      <c r="Q97" s="57"/>
      <c r="R97" s="57"/>
      <c r="S97" s="57"/>
      <c r="T97" s="57"/>
      <c r="U97" s="57"/>
      <c r="V97" s="57"/>
      <c r="W97" s="57"/>
      <c r="X97" s="57"/>
      <c r="Y97" s="57" t="s">
        <v>58</v>
      </c>
      <c r="Z97" s="57"/>
      <c r="AA97" s="57"/>
      <c r="AB97" s="57"/>
      <c r="AC97" s="57"/>
      <c r="AD97" s="57"/>
      <c r="AE97" s="57"/>
      <c r="AF97" s="57"/>
      <c r="AG97" s="57"/>
      <c r="AH97" s="57"/>
      <c r="AI97" s="57"/>
      <c r="AJ97" s="57"/>
      <c r="AK97" s="57"/>
      <c r="AL97" s="57"/>
      <c r="AM97" s="57"/>
      <c r="AN97" s="57"/>
      <c r="AO97" s="57"/>
      <c r="AP97" s="57"/>
    </row>
    <row r="98" spans="1:79" ht="31.5" customHeight="1" x14ac:dyDescent="0.2">
      <c r="A98" s="57"/>
      <c r="B98" s="57"/>
      <c r="C98" s="57"/>
      <c r="D98" s="57"/>
      <c r="E98" s="57"/>
      <c r="F98" s="57"/>
      <c r="G98" s="57"/>
      <c r="H98" s="57"/>
      <c r="I98" s="57"/>
      <c r="J98" s="57"/>
      <c r="K98" s="57"/>
      <c r="L98" s="57"/>
      <c r="M98" s="57"/>
      <c r="N98" s="57"/>
      <c r="O98" s="57"/>
      <c r="P98" s="57"/>
      <c r="Q98" s="57"/>
      <c r="R98" s="57"/>
      <c r="S98" s="57"/>
      <c r="T98" s="57"/>
      <c r="U98" s="57"/>
      <c r="V98" s="57"/>
      <c r="W98" s="57"/>
      <c r="X98" s="57"/>
      <c r="Y98" s="57" t="s">
        <v>59</v>
      </c>
      <c r="Z98" s="57"/>
      <c r="AA98" s="57"/>
      <c r="AB98" s="57"/>
      <c r="AC98" s="57"/>
      <c r="AD98" s="57"/>
      <c r="AE98" s="57" t="s">
        <v>60</v>
      </c>
      <c r="AF98" s="57"/>
      <c r="AG98" s="57"/>
      <c r="AH98" s="57"/>
      <c r="AI98" s="57"/>
      <c r="AJ98" s="57"/>
      <c r="AK98" s="57" t="s">
        <v>61</v>
      </c>
      <c r="AL98" s="57"/>
      <c r="AM98" s="57"/>
      <c r="AN98" s="57"/>
      <c r="AO98" s="57"/>
      <c r="AP98" s="57"/>
    </row>
    <row r="99" spans="1:79" ht="17.25" customHeight="1" x14ac:dyDescent="0.2">
      <c r="A99" s="57">
        <v>1</v>
      </c>
      <c r="B99" s="57"/>
      <c r="C99" s="57">
        <v>2</v>
      </c>
      <c r="D99" s="57"/>
      <c r="E99" s="57"/>
      <c r="F99" s="57"/>
      <c r="G99" s="57"/>
      <c r="H99" s="57"/>
      <c r="I99" s="57"/>
      <c r="J99" s="57"/>
      <c r="K99" s="57"/>
      <c r="L99" s="57"/>
      <c r="M99" s="57"/>
      <c r="N99" s="57"/>
      <c r="O99" s="57"/>
      <c r="P99" s="57"/>
      <c r="Q99" s="57"/>
      <c r="R99" s="57"/>
      <c r="S99" s="57"/>
      <c r="T99" s="57"/>
      <c r="U99" s="57"/>
      <c r="V99" s="57"/>
      <c r="W99" s="57"/>
      <c r="X99" s="57"/>
      <c r="Y99" s="57">
        <v>3</v>
      </c>
      <c r="Z99" s="57"/>
      <c r="AA99" s="57"/>
      <c r="AB99" s="57"/>
      <c r="AC99" s="57"/>
      <c r="AD99" s="57"/>
      <c r="AE99" s="57">
        <v>4</v>
      </c>
      <c r="AF99" s="57"/>
      <c r="AG99" s="57"/>
      <c r="AH99" s="57"/>
      <c r="AI99" s="57"/>
      <c r="AJ99" s="57"/>
      <c r="AK99" s="57">
        <v>5</v>
      </c>
      <c r="AL99" s="57"/>
      <c r="AM99" s="57"/>
      <c r="AN99" s="57"/>
      <c r="AO99" s="57"/>
      <c r="AP99" s="57"/>
    </row>
    <row r="100" spans="1:79" s="22" customFormat="1" ht="17.25" hidden="1" customHeight="1" x14ac:dyDescent="0.2">
      <c r="A100" s="57" t="s">
        <v>4</v>
      </c>
      <c r="B100" s="57"/>
      <c r="C100" s="57" t="s">
        <v>5</v>
      </c>
      <c r="D100" s="57"/>
      <c r="E100" s="57"/>
      <c r="F100" s="57"/>
      <c r="G100" s="57"/>
      <c r="H100" s="57"/>
      <c r="I100" s="57"/>
      <c r="J100" s="57"/>
      <c r="K100" s="57"/>
      <c r="L100" s="57"/>
      <c r="M100" s="57"/>
      <c r="N100" s="57"/>
      <c r="O100" s="57"/>
      <c r="P100" s="57"/>
      <c r="Q100" s="57"/>
      <c r="R100" s="57"/>
      <c r="S100" s="57"/>
      <c r="T100" s="57"/>
      <c r="U100" s="57"/>
      <c r="V100" s="57"/>
      <c r="W100" s="57"/>
      <c r="X100" s="57"/>
      <c r="Y100" s="57" t="s">
        <v>33</v>
      </c>
      <c r="Z100" s="57"/>
      <c r="AA100" s="57"/>
      <c r="AB100" s="57"/>
      <c r="AC100" s="57"/>
      <c r="AD100" s="57"/>
      <c r="AE100" s="57" t="s">
        <v>34</v>
      </c>
      <c r="AF100" s="57"/>
      <c r="AG100" s="57"/>
      <c r="AH100" s="57"/>
      <c r="AI100" s="57"/>
      <c r="AJ100" s="57"/>
      <c r="AK100" s="57" t="s">
        <v>62</v>
      </c>
      <c r="AL100" s="57"/>
      <c r="AM100" s="57"/>
      <c r="AN100" s="57"/>
      <c r="AO100" s="57"/>
      <c r="AP100" s="5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65</v>
      </c>
    </row>
    <row r="101" spans="1:79" s="123" customFormat="1" ht="31.5" customHeight="1" x14ac:dyDescent="0.15">
      <c r="A101" s="118">
        <v>1</v>
      </c>
      <c r="B101" s="118"/>
      <c r="C101" s="119" t="s">
        <v>455</v>
      </c>
      <c r="D101" s="120"/>
      <c r="E101" s="120"/>
      <c r="F101" s="120"/>
      <c r="G101" s="120"/>
      <c r="H101" s="120"/>
      <c r="I101" s="120"/>
      <c r="J101" s="120"/>
      <c r="K101" s="120"/>
      <c r="L101" s="120"/>
      <c r="M101" s="120"/>
      <c r="N101" s="120"/>
      <c r="O101" s="120"/>
      <c r="P101" s="120"/>
      <c r="Q101" s="120"/>
      <c r="R101" s="120"/>
      <c r="S101" s="120"/>
      <c r="T101" s="120"/>
      <c r="U101" s="120"/>
      <c r="V101" s="120"/>
      <c r="W101" s="120"/>
      <c r="X101" s="121"/>
      <c r="Y101" s="118">
        <v>199.89</v>
      </c>
      <c r="Z101" s="118"/>
      <c r="AA101" s="118"/>
      <c r="AB101" s="118"/>
      <c r="AC101" s="118"/>
      <c r="AD101" s="118"/>
      <c r="AE101" s="118">
        <v>0</v>
      </c>
      <c r="AF101" s="118"/>
      <c r="AG101" s="118"/>
      <c r="AH101" s="118"/>
      <c r="AI101" s="118"/>
      <c r="AJ101" s="118"/>
      <c r="AK101" s="118">
        <v>0</v>
      </c>
      <c r="AL101" s="118"/>
      <c r="AM101" s="118"/>
      <c r="AN101" s="118"/>
      <c r="AO101" s="118"/>
      <c r="AP101" s="118"/>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CA101" s="123" t="s">
        <v>66</v>
      </c>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63</v>
      </c>
      <c r="B103" s="108" t="s">
        <v>64</v>
      </c>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
      <c r="A104" s="133"/>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row>
    <row r="105" spans="1:79" s="22" customFormat="1" ht="12" customHeight="1" x14ac:dyDescent="0.2">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5">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x14ac:dyDescent="0.25">
      <c r="A107" s="129" t="s">
        <v>79</v>
      </c>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56"/>
      <c r="X107" s="56"/>
      <c r="Y107" s="56"/>
      <c r="Z107" s="56"/>
      <c r="AA107" s="56"/>
      <c r="AB107" s="56"/>
      <c r="AC107" s="56"/>
      <c r="AD107" s="56"/>
      <c r="AE107" s="56"/>
      <c r="AF107" s="56"/>
      <c r="AG107" s="56"/>
      <c r="AH107" s="56"/>
      <c r="AI107" s="56"/>
      <c r="AJ107" s="56"/>
      <c r="AK107" s="56"/>
      <c r="AL107" s="56"/>
      <c r="AM107" s="56"/>
      <c r="AN107" s="2"/>
      <c r="AO107" s="2"/>
      <c r="AP107" s="130" t="s">
        <v>80</v>
      </c>
      <c r="AQ107" s="131"/>
      <c r="AR107" s="131"/>
      <c r="AS107" s="131"/>
      <c r="AT107" s="131"/>
      <c r="AU107" s="131"/>
      <c r="AV107" s="131"/>
      <c r="AW107" s="131"/>
      <c r="AX107" s="131"/>
      <c r="AY107" s="131"/>
      <c r="AZ107" s="131"/>
      <c r="BA107" s="131"/>
      <c r="BB107" s="131"/>
      <c r="BC107" s="131"/>
      <c r="BD107" s="131"/>
      <c r="BE107" s="131"/>
      <c r="BF107" s="131"/>
      <c r="BG107" s="131"/>
      <c r="BH107" s="131"/>
    </row>
    <row r="108" spans="1:79" x14ac:dyDescent="0.2">
      <c r="W108" s="55" t="s">
        <v>3</v>
      </c>
      <c r="X108" s="55"/>
      <c r="Y108" s="55"/>
      <c r="Z108" s="55"/>
      <c r="AA108" s="55"/>
      <c r="AB108" s="55"/>
      <c r="AC108" s="55"/>
      <c r="AD108" s="55"/>
      <c r="AE108" s="55"/>
      <c r="AF108" s="55"/>
      <c r="AG108" s="55"/>
      <c r="AH108" s="55"/>
      <c r="AI108" s="55"/>
      <c r="AJ108" s="55"/>
      <c r="AK108" s="55"/>
      <c r="AL108" s="55"/>
      <c r="AM108" s="55"/>
      <c r="AN108" s="3"/>
      <c r="AO108" s="3"/>
      <c r="AP108" s="55" t="s">
        <v>18</v>
      </c>
      <c r="AQ108" s="55"/>
      <c r="AR108" s="55"/>
      <c r="AS108" s="55"/>
      <c r="AT108" s="55"/>
      <c r="AU108" s="55"/>
      <c r="AV108" s="55"/>
      <c r="AW108" s="55"/>
      <c r="AX108" s="55"/>
      <c r="AY108" s="55"/>
      <c r="AZ108" s="55"/>
      <c r="BA108" s="55"/>
      <c r="BB108" s="55"/>
      <c r="BC108" s="55"/>
      <c r="BD108" s="55"/>
      <c r="BE108" s="55"/>
      <c r="BF108" s="55"/>
      <c r="BG108" s="55"/>
      <c r="BH108" s="55"/>
    </row>
  </sheetData>
  <mergeCells count="177">
    <mergeCell ref="AW35:BB35"/>
    <mergeCell ref="BC35:BH35"/>
    <mergeCell ref="A35:B35"/>
    <mergeCell ref="C35:X35"/>
    <mergeCell ref="Y35:AD35"/>
    <mergeCell ref="AE35:AJ35"/>
    <mergeCell ref="AK35:AP35"/>
    <mergeCell ref="AQ35:AV35"/>
    <mergeCell ref="AW31:BB31"/>
    <mergeCell ref="BC31:BH31"/>
    <mergeCell ref="A31:B31"/>
    <mergeCell ref="C31:X31"/>
    <mergeCell ref="Y31:AD31"/>
    <mergeCell ref="AE31:AJ31"/>
    <mergeCell ref="AK31:AP31"/>
    <mergeCell ref="AQ31:AV31"/>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 ref="AA94:AI94"/>
    <mergeCell ref="AK94:BC94"/>
    <mergeCell ref="BE94:BL94"/>
    <mergeCell ref="B90:L90"/>
    <mergeCell ref="N90:AS90"/>
    <mergeCell ref="AU90:BB90"/>
    <mergeCell ref="B91:L91"/>
    <mergeCell ref="N91:AS91"/>
    <mergeCell ref="AU91:BB91"/>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50:BH50"/>
    <mergeCell ref="A56:BH56"/>
    <mergeCell ref="B58:AW58"/>
    <mergeCell ref="A62:BH62"/>
    <mergeCell ref="A66:BH66"/>
    <mergeCell ref="A68:BH68"/>
    <mergeCell ref="A43:X43"/>
    <mergeCell ref="Y43:AK43"/>
    <mergeCell ref="AL43:BH43"/>
    <mergeCell ref="A44:X44"/>
    <mergeCell ref="Y44:AK44"/>
    <mergeCell ref="AL44:BH44"/>
    <mergeCell ref="A37:AD37"/>
    <mergeCell ref="A39:BL39"/>
    <mergeCell ref="A41:X41"/>
    <mergeCell ref="Y41:AK41"/>
    <mergeCell ref="AL41:BH41"/>
    <mergeCell ref="A42:X42"/>
    <mergeCell ref="Y42:AK42"/>
    <mergeCell ref="AL42:BH42"/>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7">
    <cfRule type="cellIs" dxfId="18" priority="1" stopIfTrue="1" operator="equal">
      <formula>$C76</formula>
    </cfRule>
  </conditionalFormatting>
  <conditionalFormatting sqref="A77:B77 B45:B46 B63:B75 B48:B49 B51:B55 A37:A75 A30:B31 A34:B35 B57:B61">
    <cfRule type="cellIs" dxfId="17" priority="2" stopIfTrue="1" operator="equal">
      <formula>0</formula>
    </cfRule>
  </conditionalFormatting>
  <conditionalFormatting sqref="C63:C75">
    <cfRule type="cellIs" dxfId="16" priority="3" stopIfTrue="1" operator="equal">
      <formula>$C54</formula>
    </cfRule>
  </conditionalFormatting>
  <conditionalFormatting sqref="C52:C55 C57:C61">
    <cfRule type="cellIs" dxfId="15" priority="4" stopIfTrue="1" operator="equal">
      <formula>$C36</formula>
    </cfRule>
  </conditionalFormatting>
  <conditionalFormatting sqref="C51">
    <cfRule type="cellIs" dxfId="14" priority="34"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32769"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32769" r:id="rId4"/>
      </mc:Fallback>
    </mc:AlternateContent>
    <mc:AlternateContent xmlns:mc="http://schemas.openxmlformats.org/markup-compatibility/2006">
      <mc:Choice Requires="x14">
        <oleObject progId="Equation.3" shapeId="32770"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32770" r:id="rId6"/>
      </mc:Fallback>
    </mc:AlternateContent>
    <mc:AlternateContent xmlns:mc="http://schemas.openxmlformats.org/markup-compatibility/2006">
      <mc:Choice Requires="x14">
        <oleObject progId="Equation.3" shapeId="32771"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32771" r:id="rId8"/>
      </mc:Fallback>
    </mc:AlternateContent>
    <mc:AlternateContent xmlns:mc="http://schemas.openxmlformats.org/markup-compatibility/2006">
      <mc:Choice Requires="x14">
        <oleObject progId="Equation.3" shapeId="32772"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32772" r:id="rId10"/>
      </mc:Fallback>
    </mc:AlternateContent>
    <mc:AlternateContent xmlns:mc="http://schemas.openxmlformats.org/markup-compatibility/2006">
      <mc:Choice Requires="x14">
        <oleObject progId="Equation.3" shapeId="32773"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32773" r:id="rId12"/>
      </mc:Fallback>
    </mc:AlternateContent>
  </oleObject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95353-627F-4F42-9AA3-76A067F095E8}">
  <sheetPr>
    <pageSetUpPr fitToPage="1"/>
  </sheetPr>
  <dimension ref="A1:CV106"/>
  <sheetViews>
    <sheetView topLeftCell="A90"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467</v>
      </c>
      <c r="C19" s="47"/>
      <c r="D19" s="47"/>
      <c r="E19" s="47"/>
      <c r="F19" s="47"/>
      <c r="G19" s="47"/>
      <c r="H19" s="47"/>
      <c r="I19" s="47"/>
      <c r="J19" s="47"/>
      <c r="K19" s="47"/>
      <c r="L19" s="47"/>
      <c r="M19"/>
      <c r="N19" s="126" t="s">
        <v>468</v>
      </c>
      <c r="O19" s="47"/>
      <c r="P19" s="47"/>
      <c r="Q19" s="47"/>
      <c r="R19" s="47"/>
      <c r="S19" s="47"/>
      <c r="T19" s="47"/>
      <c r="U19" s="47"/>
      <c r="V19" s="47"/>
      <c r="W19" s="47"/>
      <c r="X19" s="47"/>
      <c r="Y19" s="47"/>
      <c r="Z19" s="16"/>
      <c r="AA19" s="126" t="s">
        <v>469</v>
      </c>
      <c r="AB19" s="47"/>
      <c r="AC19" s="47"/>
      <c r="AD19" s="47"/>
      <c r="AE19" s="47"/>
      <c r="AF19" s="47"/>
      <c r="AG19" s="47"/>
      <c r="AH19" s="47"/>
      <c r="AI19" s="47"/>
      <c r="AJ19" s="16"/>
      <c r="AK19" s="132" t="s">
        <v>465</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463</v>
      </c>
      <c r="D30" s="112"/>
      <c r="E30" s="112"/>
      <c r="F30" s="112"/>
      <c r="G30" s="112"/>
      <c r="H30" s="112"/>
      <c r="I30" s="112"/>
      <c r="J30" s="112"/>
      <c r="K30" s="112"/>
      <c r="L30" s="112"/>
      <c r="M30" s="112"/>
      <c r="N30" s="112"/>
      <c r="O30" s="112"/>
      <c r="P30" s="112"/>
      <c r="Q30" s="112"/>
      <c r="R30" s="112"/>
      <c r="S30" s="112"/>
      <c r="T30" s="112"/>
      <c r="U30" s="112"/>
      <c r="V30" s="112"/>
      <c r="W30" s="112"/>
      <c r="X30" s="113"/>
      <c r="Y30" s="114">
        <v>1</v>
      </c>
      <c r="Z30" s="114"/>
      <c r="AA30" s="114"/>
      <c r="AB30" s="114"/>
      <c r="AC30" s="114"/>
      <c r="AD30" s="114"/>
      <c r="AE30" s="114">
        <v>1</v>
      </c>
      <c r="AF30" s="114"/>
      <c r="AG30" s="114"/>
      <c r="AH30" s="114"/>
      <c r="AI30" s="114"/>
      <c r="AJ30" s="114"/>
      <c r="AK30" s="115">
        <f>IF(BI30 = -1, (IF(AE30=0,0,Y30/AE30)),(IF(Y30=0,0,AE30/Y30)))</f>
        <v>1</v>
      </c>
      <c r="AL30" s="115"/>
      <c r="AM30" s="115"/>
      <c r="AN30" s="115"/>
      <c r="AO30" s="115"/>
      <c r="AP30" s="115"/>
      <c r="AQ30" s="114">
        <v>1.88</v>
      </c>
      <c r="AR30" s="114"/>
      <c r="AS30" s="114"/>
      <c r="AT30" s="114"/>
      <c r="AU30" s="114"/>
      <c r="AV30" s="114"/>
      <c r="AW30" s="114">
        <v>2.34</v>
      </c>
      <c r="AX30" s="114"/>
      <c r="AY30" s="114"/>
      <c r="AZ30" s="114"/>
      <c r="BA30" s="114"/>
      <c r="BB30" s="114"/>
      <c r="BC30" s="115">
        <f>IF(BI30 = -1,(IF(AW30=0,0,AQ30/AW30)),(IF(AQ30=0,0,AW30/AQ30)))</f>
        <v>1.2446808510638299</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464</v>
      </c>
      <c r="D33" s="112"/>
      <c r="E33" s="112"/>
      <c r="F33" s="112"/>
      <c r="G33" s="112"/>
      <c r="H33" s="112"/>
      <c r="I33" s="112"/>
      <c r="J33" s="112"/>
      <c r="K33" s="112"/>
      <c r="L33" s="112"/>
      <c r="M33" s="112"/>
      <c r="N33" s="112"/>
      <c r="O33" s="112"/>
      <c r="P33" s="112"/>
      <c r="Q33" s="112"/>
      <c r="R33" s="112"/>
      <c r="S33" s="112"/>
      <c r="T33" s="112"/>
      <c r="U33" s="112"/>
      <c r="V33" s="112"/>
      <c r="W33" s="112"/>
      <c r="X33" s="113"/>
      <c r="Y33" s="114">
        <v>100</v>
      </c>
      <c r="Z33" s="114"/>
      <c r="AA33" s="114"/>
      <c r="AB33" s="114"/>
      <c r="AC33" s="114"/>
      <c r="AD33" s="114"/>
      <c r="AE33" s="114">
        <v>100</v>
      </c>
      <c r="AF33" s="114"/>
      <c r="AG33" s="114"/>
      <c r="AH33" s="114"/>
      <c r="AI33" s="114"/>
      <c r="AJ33" s="114"/>
      <c r="AK33" s="115">
        <f>IF(BI33 = -1, (IF(AE33=0,0,Y33/AE33)),(IF(Y33=0,0,AE33/Y33)))</f>
        <v>1</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470</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471</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472</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397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109</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473</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466</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126" t="s">
        <v>467</v>
      </c>
      <c r="C91" s="47"/>
      <c r="D91" s="47"/>
      <c r="E91" s="47"/>
      <c r="F91" s="47"/>
      <c r="G91" s="47"/>
      <c r="H91" s="47"/>
      <c r="I91" s="47"/>
      <c r="J91" s="47"/>
      <c r="K91" s="47"/>
      <c r="L91" s="47"/>
      <c r="M91"/>
      <c r="N91" s="126" t="s">
        <v>468</v>
      </c>
      <c r="O91" s="47"/>
      <c r="P91" s="47"/>
      <c r="Q91" s="47"/>
      <c r="R91" s="47"/>
      <c r="S91" s="47"/>
      <c r="T91" s="47"/>
      <c r="U91" s="47"/>
      <c r="V91" s="47"/>
      <c r="W91" s="47"/>
      <c r="X91" s="47"/>
      <c r="Y91" s="47"/>
      <c r="Z91" s="16"/>
      <c r="AA91" s="126" t="s">
        <v>469</v>
      </c>
      <c r="AB91" s="47"/>
      <c r="AC91" s="47"/>
      <c r="AD91" s="47"/>
      <c r="AE91" s="47"/>
      <c r="AF91" s="47"/>
      <c r="AG91" s="47"/>
      <c r="AH91" s="47"/>
      <c r="AI91" s="47"/>
      <c r="AJ91" s="16"/>
      <c r="AK91" s="132" t="s">
        <v>465</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31.5" customHeight="1" x14ac:dyDescent="0.15">
      <c r="A99" s="118">
        <v>1</v>
      </c>
      <c r="B99" s="118"/>
      <c r="C99" s="119" t="s">
        <v>465</v>
      </c>
      <c r="D99" s="120"/>
      <c r="E99" s="120"/>
      <c r="F99" s="120"/>
      <c r="G99" s="120"/>
      <c r="H99" s="120"/>
      <c r="I99" s="120"/>
      <c r="J99" s="120"/>
      <c r="K99" s="120"/>
      <c r="L99" s="120"/>
      <c r="M99" s="120"/>
      <c r="N99" s="120"/>
      <c r="O99" s="120"/>
      <c r="P99" s="120"/>
      <c r="Q99" s="120"/>
      <c r="R99" s="120"/>
      <c r="S99" s="120"/>
      <c r="T99" s="120"/>
      <c r="U99" s="120"/>
      <c r="V99" s="120"/>
      <c r="W99" s="120"/>
      <c r="X99" s="121"/>
      <c r="Y99" s="118">
        <v>249.47</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3" priority="1" stopIfTrue="1" operator="equal">
      <formula>$C74</formula>
    </cfRule>
  </conditionalFormatting>
  <conditionalFormatting sqref="A75:B75 B43:B44 B61:B73 B46:B47 B49:B53 A35:A73 A30:B30 A33:B33 B55:B59">
    <cfRule type="cellIs" dxfId="12" priority="2" stopIfTrue="1" operator="equal">
      <formula>0</formula>
    </cfRule>
  </conditionalFormatting>
  <conditionalFormatting sqref="C61:C73">
    <cfRule type="cellIs" dxfId="11" priority="3" stopIfTrue="1" operator="equal">
      <formula>$C52</formula>
    </cfRule>
  </conditionalFormatting>
  <conditionalFormatting sqref="C50:C53 C55:C59">
    <cfRule type="cellIs" dxfId="10" priority="4" stopIfTrue="1" operator="equal">
      <formula>$C34</formula>
    </cfRule>
  </conditionalFormatting>
  <conditionalFormatting sqref="C49">
    <cfRule type="cellIs" dxfId="9" priority="3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3379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33793" r:id="rId4"/>
      </mc:Fallback>
    </mc:AlternateContent>
    <mc:AlternateContent xmlns:mc="http://schemas.openxmlformats.org/markup-compatibility/2006">
      <mc:Choice Requires="x14">
        <oleObject progId="Equation.3" shapeId="3379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33794" r:id="rId6"/>
      </mc:Fallback>
    </mc:AlternateContent>
    <mc:AlternateContent xmlns:mc="http://schemas.openxmlformats.org/markup-compatibility/2006">
      <mc:Choice Requires="x14">
        <oleObject progId="Equation.3" shapeId="3379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33795" r:id="rId8"/>
      </mc:Fallback>
    </mc:AlternateContent>
    <mc:AlternateContent xmlns:mc="http://schemas.openxmlformats.org/markup-compatibility/2006">
      <mc:Choice Requires="x14">
        <oleObject progId="Equation.3" shapeId="3379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33796" r:id="rId10"/>
      </mc:Fallback>
    </mc:AlternateContent>
    <mc:AlternateContent xmlns:mc="http://schemas.openxmlformats.org/markup-compatibility/2006">
      <mc:Choice Requires="x14">
        <oleObject progId="Equation.3" shapeId="3379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33797" r:id="rId12"/>
      </mc:Fallback>
    </mc:AlternateContent>
  </oleObject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6A596-1C3E-4A37-B28B-977FB44F1ED1}">
  <sheetPr>
    <pageSetUpPr fitToPage="1"/>
  </sheetPr>
  <dimension ref="A1:CV109"/>
  <sheetViews>
    <sheetView topLeftCell="A64" zoomScaleNormal="100" workbookViewId="0">
      <selection activeCell="N91" sqref="N91:AS91"/>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481</v>
      </c>
      <c r="C19" s="47"/>
      <c r="D19" s="47"/>
      <c r="E19" s="47"/>
      <c r="F19" s="47"/>
      <c r="G19" s="47"/>
      <c r="H19" s="47"/>
      <c r="I19" s="47"/>
      <c r="J19" s="47"/>
      <c r="K19" s="47"/>
      <c r="L19" s="47"/>
      <c r="M19"/>
      <c r="N19" s="126" t="s">
        <v>482</v>
      </c>
      <c r="O19" s="47"/>
      <c r="P19" s="47"/>
      <c r="Q19" s="47"/>
      <c r="R19" s="47"/>
      <c r="S19" s="47"/>
      <c r="T19" s="47"/>
      <c r="U19" s="47"/>
      <c r="V19" s="47"/>
      <c r="W19" s="47"/>
      <c r="X19" s="47"/>
      <c r="Y19" s="47"/>
      <c r="Z19" s="16"/>
      <c r="AA19" s="126" t="s">
        <v>483</v>
      </c>
      <c r="AB19" s="47"/>
      <c r="AC19" s="47"/>
      <c r="AD19" s="47"/>
      <c r="AE19" s="47"/>
      <c r="AF19" s="47"/>
      <c r="AG19" s="47"/>
      <c r="AH19" s="47"/>
      <c r="AI19" s="47"/>
      <c r="AJ19" s="16"/>
      <c r="AK19" s="132" t="s">
        <v>479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474</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2069.17</v>
      </c>
      <c r="AR30" s="114"/>
      <c r="AS30" s="114"/>
      <c r="AT30" s="114"/>
      <c r="AU30" s="114"/>
      <c r="AV30" s="114"/>
      <c r="AW30" s="114">
        <v>1780</v>
      </c>
      <c r="AX30" s="114"/>
      <c r="AY30" s="114"/>
      <c r="AZ30" s="114"/>
      <c r="BA30" s="114"/>
      <c r="BB30" s="114"/>
      <c r="BC30" s="115">
        <f>IF(BI30 = -1,(IF(AW30=0,0,AQ30/AW30)),(IF(AQ30=0,0,AW30/AQ30)))</f>
        <v>1.1624550561797753</v>
      </c>
      <c r="BD30" s="115"/>
      <c r="BE30" s="115"/>
      <c r="BF30" s="115"/>
      <c r="BG30" s="115"/>
      <c r="BH30" s="115"/>
      <c r="BI30" s="116">
        <v>-1</v>
      </c>
      <c r="CA30" s="1" t="s">
        <v>38</v>
      </c>
    </row>
    <row r="31" spans="1:79" ht="15" customHeight="1" x14ac:dyDescent="0.2">
      <c r="A31" s="67"/>
      <c r="B31" s="67"/>
      <c r="C31" s="109" t="s">
        <v>475</v>
      </c>
      <c r="D31" s="112"/>
      <c r="E31" s="112"/>
      <c r="F31" s="112"/>
      <c r="G31" s="112"/>
      <c r="H31" s="112"/>
      <c r="I31" s="112"/>
      <c r="J31" s="112"/>
      <c r="K31" s="112"/>
      <c r="L31" s="112"/>
      <c r="M31" s="112"/>
      <c r="N31" s="112"/>
      <c r="O31" s="112"/>
      <c r="P31" s="112"/>
      <c r="Q31" s="112"/>
      <c r="R31" s="112"/>
      <c r="S31" s="112"/>
      <c r="T31" s="112"/>
      <c r="U31" s="112"/>
      <c r="V31" s="112"/>
      <c r="W31" s="112"/>
      <c r="X31" s="113"/>
      <c r="Y31" s="114">
        <v>320000</v>
      </c>
      <c r="Z31" s="114"/>
      <c r="AA31" s="114"/>
      <c r="AB31" s="114"/>
      <c r="AC31" s="114"/>
      <c r="AD31" s="114"/>
      <c r="AE31" s="114">
        <v>320000</v>
      </c>
      <c r="AF31" s="114"/>
      <c r="AG31" s="114"/>
      <c r="AH31" s="114"/>
      <c r="AI31" s="114"/>
      <c r="AJ31" s="114"/>
      <c r="AK31" s="115">
        <f>IF(BI31 = -1, (IF(AE31=0,0,Y31/AE31)),(IF(Y31=0,0,AE31/Y31)))</f>
        <v>1</v>
      </c>
      <c r="AL31" s="115"/>
      <c r="AM31" s="115"/>
      <c r="AN31" s="115"/>
      <c r="AO31" s="115"/>
      <c r="AP31" s="115"/>
      <c r="AQ31" s="114">
        <v>333333.33</v>
      </c>
      <c r="AR31" s="114"/>
      <c r="AS31" s="114"/>
      <c r="AT31" s="114"/>
      <c r="AU31" s="114"/>
      <c r="AV31" s="114"/>
      <c r="AW31" s="114">
        <v>0</v>
      </c>
      <c r="AX31" s="114"/>
      <c r="AY31" s="114"/>
      <c r="AZ31" s="114"/>
      <c r="BA31" s="114"/>
      <c r="BB31" s="114"/>
      <c r="BC31" s="115">
        <f>IF(BI31 = -1,(IF(AW31=0,0,AQ31/AW31)),(IF(AQ31=0,0,AW31/AQ31)))</f>
        <v>0</v>
      </c>
      <c r="BD31" s="115"/>
      <c r="BE31" s="115"/>
      <c r="BF31" s="115"/>
      <c r="BG31" s="115"/>
      <c r="BH31" s="115"/>
      <c r="BI31" s="116">
        <v>1</v>
      </c>
    </row>
    <row r="32" spans="1:79" ht="15" customHeight="1" x14ac:dyDescent="0.2">
      <c r="A32" s="67"/>
      <c r="B32" s="67"/>
      <c r="C32" s="109" t="s">
        <v>476</v>
      </c>
      <c r="D32" s="112"/>
      <c r="E32" s="112"/>
      <c r="F32" s="112"/>
      <c r="G32" s="112"/>
      <c r="H32" s="112"/>
      <c r="I32" s="112"/>
      <c r="J32" s="112"/>
      <c r="K32" s="112"/>
      <c r="L32" s="112"/>
      <c r="M32" s="112"/>
      <c r="N32" s="112"/>
      <c r="O32" s="112"/>
      <c r="P32" s="112"/>
      <c r="Q32" s="112"/>
      <c r="R32" s="112"/>
      <c r="S32" s="112"/>
      <c r="T32" s="112"/>
      <c r="U32" s="112"/>
      <c r="V32" s="112"/>
      <c r="W32" s="112"/>
      <c r="X32" s="113"/>
      <c r="Y32" s="114">
        <v>204295</v>
      </c>
      <c r="Z32" s="114"/>
      <c r="AA32" s="114"/>
      <c r="AB32" s="114"/>
      <c r="AC32" s="114"/>
      <c r="AD32" s="114"/>
      <c r="AE32" s="114">
        <v>204294.55</v>
      </c>
      <c r="AF32" s="114"/>
      <c r="AG32" s="114"/>
      <c r="AH32" s="114"/>
      <c r="AI32" s="114"/>
      <c r="AJ32" s="114"/>
      <c r="AK32" s="115">
        <f>IF(BI32 = -1, (IF(AE32=0,0,Y32/AE32)),(IF(Y32=0,0,AE32/Y32)))</f>
        <v>1.0000022027019322</v>
      </c>
      <c r="AL32" s="115"/>
      <c r="AM32" s="115"/>
      <c r="AN32" s="115"/>
      <c r="AO32" s="115"/>
      <c r="AP32" s="115"/>
      <c r="AQ32" s="114">
        <v>216614.5</v>
      </c>
      <c r="AR32" s="114"/>
      <c r="AS32" s="114"/>
      <c r="AT32" s="114"/>
      <c r="AU32" s="114"/>
      <c r="AV32" s="114"/>
      <c r="AW32" s="114">
        <v>189058</v>
      </c>
      <c r="AX32" s="114"/>
      <c r="AY32" s="114"/>
      <c r="AZ32" s="114"/>
      <c r="BA32" s="114"/>
      <c r="BB32" s="114"/>
      <c r="BC32" s="115">
        <f>IF(BI32 = -1,(IF(AW32=0,0,AQ32/AW32)),(IF(AQ32=0,0,AW32/AQ32)))</f>
        <v>1.1457568576838855</v>
      </c>
      <c r="BD32" s="115"/>
      <c r="BE32" s="115"/>
      <c r="BF32" s="115"/>
      <c r="BG32" s="115"/>
      <c r="BH32" s="115"/>
      <c r="BI32" s="116">
        <v>-1</v>
      </c>
    </row>
    <row r="33" spans="1:100" ht="17.25" customHeight="1" x14ac:dyDescent="0.2">
      <c r="A33" s="80" t="s">
        <v>27</v>
      </c>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2"/>
      <c r="BI33" s="45"/>
    </row>
    <row r="34" spans="1:100" ht="18" hidden="1" customHeight="1" x14ac:dyDescent="0.2">
      <c r="A34" s="68" t="s">
        <v>4</v>
      </c>
      <c r="B34" s="68"/>
      <c r="C34" s="78" t="s">
        <v>5</v>
      </c>
      <c r="D34" s="79"/>
      <c r="E34" s="79"/>
      <c r="F34" s="79"/>
      <c r="G34" s="79"/>
      <c r="H34" s="79"/>
      <c r="I34" s="79"/>
      <c r="J34" s="79"/>
      <c r="K34" s="79"/>
      <c r="L34" s="79"/>
      <c r="M34" s="79"/>
      <c r="N34" s="79"/>
      <c r="O34" s="79"/>
      <c r="P34" s="79"/>
      <c r="Q34" s="79"/>
      <c r="R34" s="79"/>
      <c r="S34" s="79"/>
      <c r="T34" s="79"/>
      <c r="U34" s="79"/>
      <c r="V34" s="79"/>
      <c r="W34" s="79"/>
      <c r="X34" s="79"/>
      <c r="Y34" s="66" t="s">
        <v>33</v>
      </c>
      <c r="Z34" s="72"/>
      <c r="AA34" s="72"/>
      <c r="AB34" s="72"/>
      <c r="AC34" s="72"/>
      <c r="AD34" s="72"/>
      <c r="AE34" s="66" t="s">
        <v>34</v>
      </c>
      <c r="AF34" s="72"/>
      <c r="AG34" s="72"/>
      <c r="AH34" s="72"/>
      <c r="AI34" s="72"/>
      <c r="AJ34" s="72"/>
      <c r="AK34" s="84" t="s">
        <v>69</v>
      </c>
      <c r="AL34" s="84"/>
      <c r="AM34" s="84"/>
      <c r="AN34" s="84"/>
      <c r="AO34" s="84"/>
      <c r="AP34" s="84"/>
      <c r="AQ34" s="66" t="s">
        <v>35</v>
      </c>
      <c r="AR34" s="75"/>
      <c r="AS34" s="75"/>
      <c r="AT34" s="75"/>
      <c r="AU34" s="75"/>
      <c r="AV34" s="75"/>
      <c r="AW34" s="66" t="s">
        <v>36</v>
      </c>
      <c r="AX34" s="59"/>
      <c r="AY34" s="59"/>
      <c r="AZ34" s="59"/>
      <c r="BA34" s="59"/>
      <c r="BB34" s="59"/>
      <c r="BC34" s="86" t="s">
        <v>70</v>
      </c>
      <c r="BD34" s="86"/>
      <c r="BE34" s="86"/>
      <c r="BF34" s="86"/>
      <c r="BG34" s="86"/>
      <c r="BH34" s="86"/>
      <c r="BI34" s="45" t="s">
        <v>68</v>
      </c>
      <c r="CA34" s="1" t="s">
        <v>39</v>
      </c>
    </row>
    <row r="35" spans="1:100" s="42" customFormat="1" ht="12.75" customHeight="1" x14ac:dyDescent="0.2">
      <c r="A35" s="67"/>
      <c r="B35" s="67"/>
      <c r="C35" s="109" t="s">
        <v>477</v>
      </c>
      <c r="D35" s="112"/>
      <c r="E35" s="112"/>
      <c r="F35" s="112"/>
      <c r="G35" s="112"/>
      <c r="H35" s="112"/>
      <c r="I35" s="112"/>
      <c r="J35" s="112"/>
      <c r="K35" s="112"/>
      <c r="L35" s="112"/>
      <c r="M35" s="112"/>
      <c r="N35" s="112"/>
      <c r="O35" s="112"/>
      <c r="P35" s="112"/>
      <c r="Q35" s="112"/>
      <c r="R35" s="112"/>
      <c r="S35" s="112"/>
      <c r="T35" s="112"/>
      <c r="U35" s="112"/>
      <c r="V35" s="112"/>
      <c r="W35" s="112"/>
      <c r="X35" s="113"/>
      <c r="Y35" s="114">
        <v>100</v>
      </c>
      <c r="Z35" s="114"/>
      <c r="AA35" s="114"/>
      <c r="AB35" s="114"/>
      <c r="AC35" s="114"/>
      <c r="AD35" s="114"/>
      <c r="AE35" s="114">
        <v>100</v>
      </c>
      <c r="AF35" s="114"/>
      <c r="AG35" s="114"/>
      <c r="AH35" s="114"/>
      <c r="AI35" s="114"/>
      <c r="AJ35" s="114"/>
      <c r="AK35" s="115">
        <f>IF(BI35 = -1, (IF(AE35=0,0,Y35/AE35)),(IF(Y35=0,0,AE35/Y35)))</f>
        <v>1</v>
      </c>
      <c r="AL35" s="115"/>
      <c r="AM35" s="115"/>
      <c r="AN35" s="115"/>
      <c r="AO35" s="115"/>
      <c r="AP35" s="115"/>
      <c r="AQ35" s="114">
        <v>100</v>
      </c>
      <c r="AR35" s="114"/>
      <c r="AS35" s="114"/>
      <c r="AT35" s="114"/>
      <c r="AU35" s="114"/>
      <c r="AV35" s="114"/>
      <c r="AW35" s="114">
        <v>100</v>
      </c>
      <c r="AX35" s="114"/>
      <c r="AY35" s="114"/>
      <c r="AZ35" s="114"/>
      <c r="BA35" s="114"/>
      <c r="BB35" s="114"/>
      <c r="BC35" s="115">
        <f>IF(BI35 = -1,(IF(AW35=0,0,AQ35/AW35)),(IF(AQ35=0,0,AW35/AQ35)))</f>
        <v>1</v>
      </c>
      <c r="BD35" s="115"/>
      <c r="BE35" s="115"/>
      <c r="BF35" s="115"/>
      <c r="BG35" s="115"/>
      <c r="BH35" s="115"/>
      <c r="BI35" s="117">
        <v>1</v>
      </c>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x14ac:dyDescent="0.2">
      <c r="A36" s="67"/>
      <c r="B36" s="67"/>
      <c r="C36" s="109" t="s">
        <v>478</v>
      </c>
      <c r="D36" s="112"/>
      <c r="E36" s="112"/>
      <c r="F36" s="112"/>
      <c r="G36" s="112"/>
      <c r="H36" s="112"/>
      <c r="I36" s="112"/>
      <c r="J36" s="112"/>
      <c r="K36" s="112"/>
      <c r="L36" s="112"/>
      <c r="M36" s="112"/>
      <c r="N36" s="112"/>
      <c r="O36" s="112"/>
      <c r="P36" s="112"/>
      <c r="Q36" s="112"/>
      <c r="R36" s="112"/>
      <c r="S36" s="112"/>
      <c r="T36" s="112"/>
      <c r="U36" s="112"/>
      <c r="V36" s="112"/>
      <c r="W36" s="112"/>
      <c r="X36" s="113"/>
      <c r="Y36" s="114">
        <v>200</v>
      </c>
      <c r="Z36" s="114"/>
      <c r="AA36" s="114"/>
      <c r="AB36" s="114"/>
      <c r="AC36" s="114"/>
      <c r="AD36" s="114"/>
      <c r="AE36" s="114">
        <v>200</v>
      </c>
      <c r="AF36" s="114"/>
      <c r="AG36" s="114"/>
      <c r="AH36" s="114"/>
      <c r="AI36" s="114"/>
      <c r="AJ36" s="114"/>
      <c r="AK36" s="115">
        <f>IF(BI36 = -1, (IF(AE36=0,0,Y36/AE36)),(IF(Y36=0,0,AE36/Y36)))</f>
        <v>1</v>
      </c>
      <c r="AL36" s="115"/>
      <c r="AM36" s="115"/>
      <c r="AN36" s="115"/>
      <c r="AO36" s="115"/>
      <c r="AP36" s="115"/>
      <c r="AQ36" s="114">
        <v>200</v>
      </c>
      <c r="AR36" s="114"/>
      <c r="AS36" s="114"/>
      <c r="AT36" s="114"/>
      <c r="AU36" s="114"/>
      <c r="AV36" s="114"/>
      <c r="AW36" s="114">
        <v>150</v>
      </c>
      <c r="AX36" s="114"/>
      <c r="AY36" s="114"/>
      <c r="AZ36" s="114"/>
      <c r="BA36" s="114"/>
      <c r="BB36" s="114"/>
      <c r="BC36" s="115">
        <f>IF(BI36 = -1,(IF(AW36=0,0,AQ36/AW36)),(IF(AQ36=0,0,AW36/AQ36)))</f>
        <v>0.75</v>
      </c>
      <c r="BD36" s="115"/>
      <c r="BE36" s="115"/>
      <c r="BF36" s="115"/>
      <c r="BG36" s="115"/>
      <c r="BH36" s="115"/>
      <c r="BI36" s="117">
        <v>1</v>
      </c>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69" t="s">
        <v>41</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x14ac:dyDescent="0.2">
      <c r="A40" s="124" t="s">
        <v>134</v>
      </c>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CA40" s="1" t="s">
        <v>52</v>
      </c>
    </row>
    <row r="41" spans="1:100" ht="9"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52</v>
      </c>
    </row>
    <row r="42" spans="1:100" ht="15" customHeigh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3"/>
      <c r="Y42" s="94" t="s">
        <v>44</v>
      </c>
      <c r="Z42" s="95"/>
      <c r="AA42" s="95"/>
      <c r="AB42" s="95"/>
      <c r="AC42" s="95"/>
      <c r="AD42" s="95"/>
      <c r="AE42" s="95"/>
      <c r="AF42" s="95"/>
      <c r="AG42" s="95"/>
      <c r="AH42" s="95"/>
      <c r="AI42" s="95"/>
      <c r="AJ42" s="95"/>
      <c r="AK42" s="96"/>
      <c r="AL42" s="97" t="s">
        <v>45</v>
      </c>
      <c r="AM42" s="98"/>
      <c r="AN42" s="98"/>
      <c r="AO42" s="98"/>
      <c r="AP42" s="98"/>
      <c r="AQ42" s="98"/>
      <c r="AR42" s="98"/>
      <c r="AS42" s="98"/>
      <c r="AT42" s="98"/>
      <c r="AU42" s="98"/>
      <c r="AV42" s="98"/>
      <c r="AW42" s="98"/>
      <c r="AX42" s="98"/>
      <c r="AY42" s="98"/>
      <c r="AZ42" s="98"/>
      <c r="BA42" s="98"/>
      <c r="BB42" s="98"/>
      <c r="BC42" s="98"/>
      <c r="BD42" s="98"/>
      <c r="BE42" s="98"/>
      <c r="BF42" s="98"/>
      <c r="BG42" s="98"/>
      <c r="BH42" s="99"/>
      <c r="CA42" s="1" t="s">
        <v>52</v>
      </c>
    </row>
    <row r="43" spans="1:100" ht="15.75" customHeight="1" x14ac:dyDescent="0.2">
      <c r="A43" s="100" t="s">
        <v>46</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49</v>
      </c>
      <c r="Z43" s="104"/>
      <c r="AA43" s="104"/>
      <c r="AB43" s="104"/>
      <c r="AC43" s="104"/>
      <c r="AD43" s="104"/>
      <c r="AE43" s="104"/>
      <c r="AF43" s="104"/>
      <c r="AG43" s="104"/>
      <c r="AH43" s="104"/>
      <c r="AI43" s="104"/>
      <c r="AJ43" s="104"/>
      <c r="AK43" s="105"/>
      <c r="AL43" s="134" t="s">
        <v>135</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47</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50</v>
      </c>
      <c r="Z44" s="104"/>
      <c r="AA44" s="104"/>
      <c r="AB44" s="104"/>
      <c r="AC44" s="104"/>
      <c r="AD44" s="104"/>
      <c r="AE44" s="104"/>
      <c r="AF44" s="104"/>
      <c r="AG44" s="104"/>
      <c r="AH44" s="104"/>
      <c r="AI44" s="104"/>
      <c r="AJ44" s="104"/>
      <c r="AK44" s="105"/>
      <c r="AL44" s="134" t="s">
        <v>136</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75" customHeight="1" x14ac:dyDescent="0.2">
      <c r="A45" s="100" t="s">
        <v>48</v>
      </c>
      <c r="B45" s="101"/>
      <c r="C45" s="101"/>
      <c r="D45" s="101"/>
      <c r="E45" s="101"/>
      <c r="F45" s="101"/>
      <c r="G45" s="101"/>
      <c r="H45" s="101"/>
      <c r="I45" s="101"/>
      <c r="J45" s="101"/>
      <c r="K45" s="101"/>
      <c r="L45" s="101"/>
      <c r="M45" s="101"/>
      <c r="N45" s="101"/>
      <c r="O45" s="101"/>
      <c r="P45" s="101"/>
      <c r="Q45" s="101"/>
      <c r="R45" s="101"/>
      <c r="S45" s="101"/>
      <c r="T45" s="101"/>
      <c r="U45" s="101"/>
      <c r="V45" s="101"/>
      <c r="W45" s="101"/>
      <c r="X45" s="102"/>
      <c r="Y45" s="103" t="s">
        <v>51</v>
      </c>
      <c r="Z45" s="104"/>
      <c r="AA45" s="104"/>
      <c r="AB45" s="104"/>
      <c r="AC45" s="104"/>
      <c r="AD45" s="104"/>
      <c r="AE45" s="104"/>
      <c r="AF45" s="104"/>
      <c r="AG45" s="104"/>
      <c r="AH45" s="104"/>
      <c r="AI45" s="104"/>
      <c r="AJ45" s="104"/>
      <c r="AK45" s="105"/>
      <c r="AL45" s="134" t="s">
        <v>137</v>
      </c>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1"/>
      <c r="CA45" s="1" t="s">
        <v>52</v>
      </c>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35" t="s">
        <v>485</v>
      </c>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35" t="s">
        <v>487</v>
      </c>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row>
    <row r="58" spans="1:60" s="38" customFormat="1" ht="15.75" x14ac:dyDescent="0.25"/>
    <row r="59" spans="1:60" s="38" customFormat="1" ht="24.75" customHeight="1" x14ac:dyDescent="0.25">
      <c r="B59" s="87" t="s">
        <v>30</v>
      </c>
      <c r="C59" s="87"/>
      <c r="D59" s="87"/>
      <c r="E59" s="87"/>
      <c r="F59" s="87"/>
      <c r="G59" s="87"/>
      <c r="H59" s="87"/>
      <c r="I59" s="87"/>
      <c r="J59" s="87"/>
      <c r="K59" s="87"/>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35" t="s">
        <v>486</v>
      </c>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row>
    <row r="64" spans="1:60" s="38" customFormat="1" ht="15.75" x14ac:dyDescent="0.25"/>
    <row r="65" spans="1:78" s="38" customFormat="1" ht="15.75" x14ac:dyDescent="0.25"/>
    <row r="66" spans="1:78" s="38" customFormat="1" ht="15.75" x14ac:dyDescent="0.25"/>
    <row r="67" spans="1:78" s="38" customFormat="1" ht="15.75" x14ac:dyDescent="0.25">
      <c r="A67" s="136" t="s">
        <v>488</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37" t="s">
        <v>489</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row>
    <row r="70" spans="1:78" s="38" customFormat="1" ht="19.5" customHeight="1" x14ac:dyDescent="0.25">
      <c r="C70" s="64" t="s">
        <v>43</v>
      </c>
      <c r="D70" s="65"/>
      <c r="E70" s="138" t="s">
        <v>95</v>
      </c>
      <c r="F70" s="107"/>
      <c r="G70" s="107"/>
      <c r="H70" s="107"/>
      <c r="I70" s="107"/>
      <c r="J70" s="107"/>
      <c r="K70" s="107"/>
      <c r="L70" s="107"/>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60" t="s">
        <v>42</v>
      </c>
      <c r="D74" s="60"/>
      <c r="E74" s="139" t="s">
        <v>490</v>
      </c>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31.5" customHeight="1" x14ac:dyDescent="0.2">
      <c r="A77" s="124" t="s">
        <v>480</v>
      </c>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c r="BE77" s="125"/>
      <c r="BF77" s="125"/>
      <c r="BG77" s="125"/>
      <c r="BH77" s="125"/>
      <c r="BI77" s="125"/>
      <c r="BJ77" s="125"/>
      <c r="BK77" s="125"/>
      <c r="BL77" s="125"/>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6" t="s">
        <v>53</v>
      </c>
      <c r="BF84" s="106"/>
      <c r="BG84" s="106"/>
      <c r="BH84" s="106"/>
      <c r="BI84" s="106"/>
      <c r="BJ84" s="106"/>
      <c r="BK84" s="106"/>
      <c r="BL84" s="106"/>
    </row>
    <row r="85" spans="1:64" ht="15.75" x14ac:dyDescent="0.2">
      <c r="A85" s="52" t="s">
        <v>54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15.75" customHeight="1" x14ac:dyDescent="0.2">
      <c r="A86" s="52" t="s">
        <v>84</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126" t="s">
        <v>78</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2"/>
      <c r="BD88" s="12"/>
      <c r="BE88" s="12"/>
      <c r="BF88" s="12"/>
      <c r="BG88" s="12"/>
      <c r="BH88" s="12"/>
      <c r="BI88" s="12"/>
      <c r="BJ88" s="12"/>
      <c r="BK88" s="12"/>
      <c r="BL88" s="12"/>
    </row>
    <row r="89" spans="1:64" ht="21.75" customHeight="1" x14ac:dyDescent="0.2">
      <c r="A89" s="13"/>
      <c r="B89" s="48" t="s">
        <v>8</v>
      </c>
      <c r="C89" s="48"/>
      <c r="D89" s="48"/>
      <c r="E89" s="48"/>
      <c r="F89" s="48"/>
      <c r="G89" s="48"/>
      <c r="H89" s="48"/>
      <c r="I89" s="48"/>
      <c r="J89" s="48"/>
      <c r="K89" s="48"/>
      <c r="L89" s="48"/>
      <c r="M89" s="13"/>
      <c r="N89" s="51" t="s">
        <v>9</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126" t="s">
        <v>86</v>
      </c>
      <c r="C91" s="47"/>
      <c r="D91" s="47"/>
      <c r="E91" s="47"/>
      <c r="F91" s="47"/>
      <c r="G91" s="47"/>
      <c r="H91" s="47"/>
      <c r="I91" s="47"/>
      <c r="J91" s="47"/>
      <c r="K91" s="47"/>
      <c r="L91" s="47"/>
      <c r="M91" s="11"/>
      <c r="N91" s="127" t="s">
        <v>503</v>
      </c>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
      <c r="AU91" s="126" t="s">
        <v>81</v>
      </c>
      <c r="AV91" s="47"/>
      <c r="AW91" s="47"/>
      <c r="AX91" s="47"/>
      <c r="AY91" s="47"/>
      <c r="AZ91" s="47"/>
      <c r="BA91" s="47"/>
      <c r="BB91" s="47"/>
      <c r="BC91" s="16"/>
      <c r="BD91" s="16"/>
      <c r="BE91" s="16"/>
      <c r="BF91" s="16"/>
      <c r="BG91" s="16"/>
      <c r="BH91" s="16"/>
      <c r="BI91" s="16"/>
      <c r="BJ91" s="16"/>
      <c r="BK91" s="16"/>
      <c r="BL91" s="17"/>
    </row>
    <row r="92" spans="1:64" ht="23.25" customHeight="1" x14ac:dyDescent="0.2">
      <c r="A92" s="18"/>
      <c r="B92" s="48" t="s">
        <v>8</v>
      </c>
      <c r="C92" s="48"/>
      <c r="D92" s="48"/>
      <c r="E92" s="48"/>
      <c r="F92" s="48"/>
      <c r="G92" s="48"/>
      <c r="H92" s="48"/>
      <c r="I92" s="48"/>
      <c r="J92" s="48"/>
      <c r="K92" s="48"/>
      <c r="L92" s="48"/>
      <c r="M92" s="13"/>
      <c r="N92" s="51" t="s">
        <v>11</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28.5" customHeight="1" x14ac:dyDescent="0.2">
      <c r="A94" s="10" t="s">
        <v>7</v>
      </c>
      <c r="B94" s="126" t="s">
        <v>481</v>
      </c>
      <c r="C94" s="47"/>
      <c r="D94" s="47"/>
      <c r="E94" s="47"/>
      <c r="F94" s="47"/>
      <c r="G94" s="47"/>
      <c r="H94" s="47"/>
      <c r="I94" s="47"/>
      <c r="J94" s="47"/>
      <c r="K94" s="47"/>
      <c r="L94" s="47"/>
      <c r="M94"/>
      <c r="N94" s="126" t="s">
        <v>482</v>
      </c>
      <c r="O94" s="47"/>
      <c r="P94" s="47"/>
      <c r="Q94" s="47"/>
      <c r="R94" s="47"/>
      <c r="S94" s="47"/>
      <c r="T94" s="47"/>
      <c r="U94" s="47"/>
      <c r="V94" s="47"/>
      <c r="W94" s="47"/>
      <c r="X94" s="47"/>
      <c r="Y94" s="47"/>
      <c r="Z94" s="16"/>
      <c r="AA94" s="126" t="s">
        <v>483</v>
      </c>
      <c r="AB94" s="47"/>
      <c r="AC94" s="47"/>
      <c r="AD94" s="47"/>
      <c r="AE94" s="47"/>
      <c r="AF94" s="47"/>
      <c r="AG94" s="47"/>
      <c r="AH94" s="47"/>
      <c r="AI94" s="47"/>
      <c r="AJ94" s="16"/>
      <c r="AK94" s="132" t="s">
        <v>479</v>
      </c>
      <c r="AL94" s="128"/>
      <c r="AM94" s="128"/>
      <c r="AN94" s="128"/>
      <c r="AO94" s="128"/>
      <c r="AP94" s="128"/>
      <c r="AQ94" s="128"/>
      <c r="AR94" s="128"/>
      <c r="AS94" s="128"/>
      <c r="AT94" s="128"/>
      <c r="AU94" s="128"/>
      <c r="AV94" s="128"/>
      <c r="AW94" s="128"/>
      <c r="AX94" s="128"/>
      <c r="AY94" s="128"/>
      <c r="AZ94" s="128"/>
      <c r="BA94" s="128"/>
      <c r="BB94" s="128"/>
      <c r="BC94" s="128"/>
      <c r="BD94" s="16"/>
      <c r="BE94" s="126" t="s">
        <v>82</v>
      </c>
      <c r="BF94" s="47"/>
      <c r="BG94" s="47"/>
      <c r="BH94" s="47"/>
      <c r="BI94" s="47"/>
      <c r="BJ94" s="47"/>
      <c r="BK94" s="47"/>
      <c r="BL94" s="47"/>
    </row>
    <row r="95" spans="1:64" ht="23.25" customHeight="1" x14ac:dyDescent="0.2">
      <c r="A95"/>
      <c r="B95" s="48" t="s">
        <v>8</v>
      </c>
      <c r="C95" s="48"/>
      <c r="D95" s="48"/>
      <c r="E95" s="48"/>
      <c r="F95" s="48"/>
      <c r="G95" s="48"/>
      <c r="H95" s="48"/>
      <c r="I95" s="48"/>
      <c r="J95" s="48"/>
      <c r="K95" s="48"/>
      <c r="L95" s="48"/>
      <c r="M95"/>
      <c r="N95" s="48" t="s">
        <v>12</v>
      </c>
      <c r="O95" s="48"/>
      <c r="P95" s="48"/>
      <c r="Q95" s="48"/>
      <c r="R95" s="48"/>
      <c r="S95" s="48"/>
      <c r="T95" s="48"/>
      <c r="U95" s="48"/>
      <c r="V95" s="48"/>
      <c r="W95" s="48"/>
      <c r="X95" s="48"/>
      <c r="Y95" s="48"/>
      <c r="Z95" s="19"/>
      <c r="AA95" s="49" t="s">
        <v>13</v>
      </c>
      <c r="AB95" s="49"/>
      <c r="AC95" s="49"/>
      <c r="AD95" s="49"/>
      <c r="AE95" s="49"/>
      <c r="AF95" s="49"/>
      <c r="AG95" s="49"/>
      <c r="AH95" s="49"/>
      <c r="AI95" s="49"/>
      <c r="AJ95" s="19"/>
      <c r="AK95" s="50" t="s">
        <v>14</v>
      </c>
      <c r="AL95" s="50"/>
      <c r="AM95" s="50"/>
      <c r="AN95" s="50"/>
      <c r="AO95" s="50"/>
      <c r="AP95" s="50"/>
      <c r="AQ95" s="50"/>
      <c r="AR95" s="50"/>
      <c r="AS95" s="50"/>
      <c r="AT95" s="50"/>
      <c r="AU95" s="50"/>
      <c r="AV95" s="50"/>
      <c r="AW95" s="50"/>
      <c r="AX95" s="50"/>
      <c r="AY95" s="50"/>
      <c r="AZ95" s="50"/>
      <c r="BA95" s="50"/>
      <c r="BB95" s="50"/>
      <c r="BC95" s="50"/>
      <c r="BD95" s="19"/>
      <c r="BE95" s="48" t="s">
        <v>15</v>
      </c>
      <c r="BF95" s="48"/>
      <c r="BG95" s="48"/>
      <c r="BH95" s="48"/>
      <c r="BI95" s="48"/>
      <c r="BJ95" s="48"/>
      <c r="BK95" s="48"/>
      <c r="BL95" s="48"/>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55</v>
      </c>
      <c r="B97" s="108" t="s">
        <v>56</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57" t="s">
        <v>0</v>
      </c>
      <c r="B98" s="57"/>
      <c r="C98" s="57" t="s">
        <v>57</v>
      </c>
      <c r="D98" s="57"/>
      <c r="E98" s="57"/>
      <c r="F98" s="57"/>
      <c r="G98" s="57"/>
      <c r="H98" s="57"/>
      <c r="I98" s="57"/>
      <c r="J98" s="57"/>
      <c r="K98" s="57"/>
      <c r="L98" s="57"/>
      <c r="M98" s="57"/>
      <c r="N98" s="57"/>
      <c r="O98" s="57"/>
      <c r="P98" s="57"/>
      <c r="Q98" s="57"/>
      <c r="R98" s="57"/>
      <c r="S98" s="57"/>
      <c r="T98" s="57"/>
      <c r="U98" s="57"/>
      <c r="V98" s="57"/>
      <c r="W98" s="57"/>
      <c r="X98" s="57"/>
      <c r="Y98" s="57" t="s">
        <v>58</v>
      </c>
      <c r="Z98" s="57"/>
      <c r="AA98" s="57"/>
      <c r="AB98" s="57"/>
      <c r="AC98" s="57"/>
      <c r="AD98" s="57"/>
      <c r="AE98" s="57"/>
      <c r="AF98" s="57"/>
      <c r="AG98" s="57"/>
      <c r="AH98" s="57"/>
      <c r="AI98" s="57"/>
      <c r="AJ98" s="57"/>
      <c r="AK98" s="57"/>
      <c r="AL98" s="57"/>
      <c r="AM98" s="57"/>
      <c r="AN98" s="57"/>
      <c r="AO98" s="57"/>
      <c r="AP98" s="57"/>
    </row>
    <row r="99" spans="1:79" ht="31.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t="s">
        <v>59</v>
      </c>
      <c r="Z99" s="57"/>
      <c r="AA99" s="57"/>
      <c r="AB99" s="57"/>
      <c r="AC99" s="57"/>
      <c r="AD99" s="57"/>
      <c r="AE99" s="57" t="s">
        <v>60</v>
      </c>
      <c r="AF99" s="57"/>
      <c r="AG99" s="57"/>
      <c r="AH99" s="57"/>
      <c r="AI99" s="57"/>
      <c r="AJ99" s="57"/>
      <c r="AK99" s="57" t="s">
        <v>61</v>
      </c>
      <c r="AL99" s="57"/>
      <c r="AM99" s="57"/>
      <c r="AN99" s="57"/>
      <c r="AO99" s="57"/>
      <c r="AP99" s="57"/>
    </row>
    <row r="100" spans="1:79" ht="17.25" customHeight="1" x14ac:dyDescent="0.2">
      <c r="A100" s="57">
        <v>1</v>
      </c>
      <c r="B100" s="57"/>
      <c r="C100" s="57">
        <v>2</v>
      </c>
      <c r="D100" s="57"/>
      <c r="E100" s="57"/>
      <c r="F100" s="57"/>
      <c r="G100" s="57"/>
      <c r="H100" s="57"/>
      <c r="I100" s="57"/>
      <c r="J100" s="57"/>
      <c r="K100" s="57"/>
      <c r="L100" s="57"/>
      <c r="M100" s="57"/>
      <c r="N100" s="57"/>
      <c r="O100" s="57"/>
      <c r="P100" s="57"/>
      <c r="Q100" s="57"/>
      <c r="R100" s="57"/>
      <c r="S100" s="57"/>
      <c r="T100" s="57"/>
      <c r="U100" s="57"/>
      <c r="V100" s="57"/>
      <c r="W100" s="57"/>
      <c r="X100" s="57"/>
      <c r="Y100" s="57">
        <v>3</v>
      </c>
      <c r="Z100" s="57"/>
      <c r="AA100" s="57"/>
      <c r="AB100" s="57"/>
      <c r="AC100" s="57"/>
      <c r="AD100" s="57"/>
      <c r="AE100" s="57">
        <v>4</v>
      </c>
      <c r="AF100" s="57"/>
      <c r="AG100" s="57"/>
      <c r="AH100" s="57"/>
      <c r="AI100" s="57"/>
      <c r="AJ100" s="57"/>
      <c r="AK100" s="57">
        <v>5</v>
      </c>
      <c r="AL100" s="57"/>
      <c r="AM100" s="57"/>
      <c r="AN100" s="57"/>
      <c r="AO100" s="57"/>
      <c r="AP100" s="57"/>
    </row>
    <row r="101" spans="1:79" s="22" customFormat="1" ht="17.25" hidden="1" customHeight="1" x14ac:dyDescent="0.2">
      <c r="A101" s="57" t="s">
        <v>4</v>
      </c>
      <c r="B101" s="57"/>
      <c r="C101" s="57" t="s">
        <v>5</v>
      </c>
      <c r="D101" s="57"/>
      <c r="E101" s="57"/>
      <c r="F101" s="57"/>
      <c r="G101" s="57"/>
      <c r="H101" s="57"/>
      <c r="I101" s="57"/>
      <c r="J101" s="57"/>
      <c r="K101" s="57"/>
      <c r="L101" s="57"/>
      <c r="M101" s="57"/>
      <c r="N101" s="57"/>
      <c r="O101" s="57"/>
      <c r="P101" s="57"/>
      <c r="Q101" s="57"/>
      <c r="R101" s="57"/>
      <c r="S101" s="57"/>
      <c r="T101" s="57"/>
      <c r="U101" s="57"/>
      <c r="V101" s="57"/>
      <c r="W101" s="57"/>
      <c r="X101" s="57"/>
      <c r="Y101" s="57" t="s">
        <v>33</v>
      </c>
      <c r="Z101" s="57"/>
      <c r="AA101" s="57"/>
      <c r="AB101" s="57"/>
      <c r="AC101" s="57"/>
      <c r="AD101" s="57"/>
      <c r="AE101" s="57" t="s">
        <v>34</v>
      </c>
      <c r="AF101" s="57"/>
      <c r="AG101" s="57"/>
      <c r="AH101" s="57"/>
      <c r="AI101" s="57"/>
      <c r="AJ101" s="57"/>
      <c r="AK101" s="57" t="s">
        <v>62</v>
      </c>
      <c r="AL101" s="57"/>
      <c r="AM101" s="57"/>
      <c r="AN101" s="57"/>
      <c r="AO101" s="57"/>
      <c r="AP101" s="5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123" customFormat="1" ht="31.5" customHeight="1" x14ac:dyDescent="0.15">
      <c r="A102" s="118">
        <v>1</v>
      </c>
      <c r="B102" s="118"/>
      <c r="C102" s="119" t="s">
        <v>479</v>
      </c>
      <c r="D102" s="120"/>
      <c r="E102" s="120"/>
      <c r="F102" s="120"/>
      <c r="G102" s="120"/>
      <c r="H102" s="120"/>
      <c r="I102" s="120"/>
      <c r="J102" s="120"/>
      <c r="K102" s="120"/>
      <c r="L102" s="120"/>
      <c r="M102" s="120"/>
      <c r="N102" s="120"/>
      <c r="O102" s="120"/>
      <c r="P102" s="120"/>
      <c r="Q102" s="120"/>
      <c r="R102" s="120"/>
      <c r="S102" s="120"/>
      <c r="T102" s="120"/>
      <c r="U102" s="120"/>
      <c r="V102" s="120"/>
      <c r="W102" s="120"/>
      <c r="X102" s="121"/>
      <c r="Y102" s="118">
        <v>0</v>
      </c>
      <c r="Z102" s="118"/>
      <c r="AA102" s="118"/>
      <c r="AB102" s="118"/>
      <c r="AC102" s="118"/>
      <c r="AD102" s="118"/>
      <c r="AE102" s="118">
        <v>0</v>
      </c>
      <c r="AF102" s="118"/>
      <c r="AG102" s="118"/>
      <c r="AH102" s="118"/>
      <c r="AI102" s="118"/>
      <c r="AJ102" s="118"/>
      <c r="AK102" s="118">
        <v>164.44</v>
      </c>
      <c r="AL102" s="118"/>
      <c r="AM102" s="118"/>
      <c r="AN102" s="118"/>
      <c r="AO102" s="118"/>
      <c r="AP102" s="118"/>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CA102" s="123" t="s">
        <v>66</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63</v>
      </c>
      <c r="B104" s="108" t="s">
        <v>64</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204.75" customHeight="1" x14ac:dyDescent="0.2">
      <c r="A105" s="124" t="s">
        <v>484</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29" t="s">
        <v>79</v>
      </c>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56"/>
      <c r="X108" s="56"/>
      <c r="Y108" s="56"/>
      <c r="Z108" s="56"/>
      <c r="AA108" s="56"/>
      <c r="AB108" s="56"/>
      <c r="AC108" s="56"/>
      <c r="AD108" s="56"/>
      <c r="AE108" s="56"/>
      <c r="AF108" s="56"/>
      <c r="AG108" s="56"/>
      <c r="AH108" s="56"/>
      <c r="AI108" s="56"/>
      <c r="AJ108" s="56"/>
      <c r="AK108" s="56"/>
      <c r="AL108" s="56"/>
      <c r="AM108" s="56"/>
      <c r="AN108" s="2"/>
      <c r="AO108" s="2"/>
      <c r="AP108" s="130" t="s">
        <v>80</v>
      </c>
      <c r="AQ108" s="131"/>
      <c r="AR108" s="131"/>
      <c r="AS108" s="131"/>
      <c r="AT108" s="131"/>
      <c r="AU108" s="131"/>
      <c r="AV108" s="131"/>
      <c r="AW108" s="131"/>
      <c r="AX108" s="131"/>
      <c r="AY108" s="131"/>
      <c r="AZ108" s="131"/>
      <c r="BA108" s="131"/>
      <c r="BB108" s="131"/>
      <c r="BC108" s="131"/>
      <c r="BD108" s="131"/>
      <c r="BE108" s="131"/>
      <c r="BF108" s="131"/>
      <c r="BG108" s="131"/>
      <c r="BH108" s="131"/>
    </row>
    <row r="109" spans="1:79" x14ac:dyDescent="0.2">
      <c r="W109" s="55" t="s">
        <v>3</v>
      </c>
      <c r="X109" s="55"/>
      <c r="Y109" s="55"/>
      <c r="Z109" s="55"/>
      <c r="AA109" s="55"/>
      <c r="AB109" s="55"/>
      <c r="AC109" s="55"/>
      <c r="AD109" s="55"/>
      <c r="AE109" s="55"/>
      <c r="AF109" s="55"/>
      <c r="AG109" s="55"/>
      <c r="AH109" s="55"/>
      <c r="AI109" s="55"/>
      <c r="AJ109" s="55"/>
      <c r="AK109" s="55"/>
      <c r="AL109" s="55"/>
      <c r="AM109" s="55"/>
      <c r="AN109" s="3"/>
      <c r="AO109" s="3"/>
      <c r="AP109" s="55" t="s">
        <v>18</v>
      </c>
      <c r="AQ109" s="55"/>
      <c r="AR109" s="55"/>
      <c r="AS109" s="55"/>
      <c r="AT109" s="55"/>
      <c r="AU109" s="55"/>
      <c r="AV109" s="55"/>
      <c r="AW109" s="55"/>
      <c r="AX109" s="55"/>
      <c r="AY109" s="55"/>
      <c r="AZ109" s="55"/>
      <c r="BA109" s="55"/>
      <c r="BB109" s="55"/>
      <c r="BC109" s="55"/>
      <c r="BD109" s="55"/>
      <c r="BE109" s="55"/>
      <c r="BF109" s="55"/>
      <c r="BG109" s="55"/>
      <c r="BH109" s="55"/>
    </row>
  </sheetData>
  <mergeCells count="185">
    <mergeCell ref="A36:B36"/>
    <mergeCell ref="C36:X36"/>
    <mergeCell ref="Y36:AD36"/>
    <mergeCell ref="AE36:AJ36"/>
    <mergeCell ref="AK36:AP36"/>
    <mergeCell ref="AQ36:AV36"/>
    <mergeCell ref="AW36:BB36"/>
    <mergeCell ref="BC36:BH36"/>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4:BH34"/>
    <mergeCell ref="A35:B35"/>
    <mergeCell ref="C35:X35"/>
    <mergeCell ref="Y35:AD35"/>
    <mergeCell ref="AE35:AJ35"/>
    <mergeCell ref="AK35:AP35"/>
    <mergeCell ref="AQ35:AV35"/>
    <mergeCell ref="AW35:BB35"/>
    <mergeCell ref="BC35:BH35"/>
    <mergeCell ref="AW30:BB30"/>
    <mergeCell ref="BC30:BH30"/>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8">
    <cfRule type="cellIs" dxfId="8" priority="1" stopIfTrue="1" operator="equal">
      <formula>$C77</formula>
    </cfRule>
  </conditionalFormatting>
  <conditionalFormatting sqref="A78:B78 B46:B47 B64:B76 B49:B50 B52:B56 A38:A76 A30:B32 A35:B36 B58:B62">
    <cfRule type="cellIs" dxfId="7" priority="2" stopIfTrue="1" operator="equal">
      <formula>0</formula>
    </cfRule>
  </conditionalFormatting>
  <conditionalFormatting sqref="C64:C76">
    <cfRule type="cellIs" dxfId="6" priority="3" stopIfTrue="1" operator="equal">
      <formula>$C55</formula>
    </cfRule>
  </conditionalFormatting>
  <conditionalFormatting sqref="C53:C56 C58:C62">
    <cfRule type="cellIs" dxfId="5" priority="4" stopIfTrue="1" operator="equal">
      <formula>$C37</formula>
    </cfRule>
  </conditionalFormatting>
  <conditionalFormatting sqref="C52">
    <cfRule type="cellIs" dxfId="4" priority="36" stopIfTrue="1" operator="equal">
      <formula>$C35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34817"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34817" r:id="rId4"/>
      </mc:Fallback>
    </mc:AlternateContent>
    <mc:AlternateContent xmlns:mc="http://schemas.openxmlformats.org/markup-compatibility/2006">
      <mc:Choice Requires="x14">
        <oleObject progId="Equation.3" shapeId="34818"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34818" r:id="rId6"/>
      </mc:Fallback>
    </mc:AlternateContent>
    <mc:AlternateContent xmlns:mc="http://schemas.openxmlformats.org/markup-compatibility/2006">
      <mc:Choice Requires="x14">
        <oleObject progId="Equation.3" shapeId="34819"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34819" r:id="rId8"/>
      </mc:Fallback>
    </mc:AlternateContent>
    <mc:AlternateContent xmlns:mc="http://schemas.openxmlformats.org/markup-compatibility/2006">
      <mc:Choice Requires="x14">
        <oleObject progId="Equation.3" shapeId="34820"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34820" r:id="rId10"/>
      </mc:Fallback>
    </mc:AlternateContent>
    <mc:AlternateContent xmlns:mc="http://schemas.openxmlformats.org/markup-compatibility/2006">
      <mc:Choice Requires="x14">
        <oleObject progId="Equation.3" shapeId="34821"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34821" r:id="rId12"/>
      </mc:Fallback>
    </mc:AlternateContent>
  </oleObject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7E898-A36C-4529-9761-0D9A660E797E}">
  <sheetPr>
    <pageSetUpPr fitToPage="1"/>
  </sheetPr>
  <dimension ref="A1:CV106"/>
  <sheetViews>
    <sheetView topLeftCell="A91"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126" t="s">
        <v>494</v>
      </c>
      <c r="C19" s="47"/>
      <c r="D19" s="47"/>
      <c r="E19" s="47"/>
      <c r="F19" s="47"/>
      <c r="G19" s="47"/>
      <c r="H19" s="47"/>
      <c r="I19" s="47"/>
      <c r="J19" s="47"/>
      <c r="K19" s="47"/>
      <c r="L19" s="47"/>
      <c r="M19"/>
      <c r="N19" s="126" t="s">
        <v>495</v>
      </c>
      <c r="O19" s="47"/>
      <c r="P19" s="47"/>
      <c r="Q19" s="47"/>
      <c r="R19" s="47"/>
      <c r="S19" s="47"/>
      <c r="T19" s="47"/>
      <c r="U19" s="47"/>
      <c r="V19" s="47"/>
      <c r="W19" s="47"/>
      <c r="X19" s="47"/>
      <c r="Y19" s="47"/>
      <c r="Z19" s="16"/>
      <c r="AA19" s="126" t="s">
        <v>496</v>
      </c>
      <c r="AB19" s="47"/>
      <c r="AC19" s="47"/>
      <c r="AD19" s="47"/>
      <c r="AE19" s="47"/>
      <c r="AF19" s="47"/>
      <c r="AG19" s="47"/>
      <c r="AH19" s="47"/>
      <c r="AI19" s="47"/>
      <c r="AJ19" s="16"/>
      <c r="AK19" s="132" t="s">
        <v>492</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491</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2320</v>
      </c>
      <c r="AR30" s="114"/>
      <c r="AS30" s="114"/>
      <c r="AT30" s="114"/>
      <c r="AU30" s="114"/>
      <c r="AV30" s="114"/>
      <c r="AW30" s="114">
        <v>0</v>
      </c>
      <c r="AX30" s="114"/>
      <c r="AY30" s="114"/>
      <c r="AZ30" s="114"/>
      <c r="BA30" s="114"/>
      <c r="BB30" s="114"/>
      <c r="BC30" s="115">
        <f>IF(BI30 = -1,(IF(AW30=0,0,AQ30/AW30)),(IF(AQ30=0,0,AW30/AQ30)))</f>
        <v>0</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5" hidden="1" customHeight="1" x14ac:dyDescent="0.2">
      <c r="A33" s="67"/>
      <c r="B33" s="67"/>
      <c r="C33" s="78"/>
      <c r="D33" s="79"/>
      <c r="E33" s="79"/>
      <c r="F33" s="79"/>
      <c r="G33" s="79"/>
      <c r="H33" s="79"/>
      <c r="I33" s="79"/>
      <c r="J33" s="79"/>
      <c r="K33" s="79"/>
      <c r="L33" s="79"/>
      <c r="M33" s="79"/>
      <c r="N33" s="79"/>
      <c r="O33" s="79"/>
      <c r="P33" s="79"/>
      <c r="Q33" s="79"/>
      <c r="R33" s="79"/>
      <c r="S33" s="79"/>
      <c r="T33" s="79"/>
      <c r="U33" s="79"/>
      <c r="V33" s="79"/>
      <c r="W33" s="79"/>
      <c r="X33" s="79"/>
      <c r="Y33" s="71"/>
      <c r="Z33" s="71"/>
      <c r="AA33" s="71"/>
      <c r="AB33" s="71"/>
      <c r="AC33" s="71"/>
      <c r="AD33" s="71"/>
      <c r="AE33" s="71"/>
      <c r="AF33" s="71"/>
      <c r="AG33" s="71"/>
      <c r="AH33" s="71"/>
      <c r="AI33" s="71"/>
      <c r="AJ33" s="71"/>
      <c r="AK33" s="83"/>
      <c r="AL33" s="83"/>
      <c r="AM33" s="83"/>
      <c r="AN33" s="83"/>
      <c r="AO33" s="83"/>
      <c r="AP33" s="83"/>
      <c r="AQ33" s="71"/>
      <c r="AR33" s="71"/>
      <c r="AS33" s="71"/>
      <c r="AT33" s="71"/>
      <c r="AU33" s="71"/>
      <c r="AV33" s="71"/>
      <c r="AW33" s="71"/>
      <c r="AX33" s="71"/>
      <c r="AY33" s="71"/>
      <c r="AZ33" s="71"/>
      <c r="BA33" s="71"/>
      <c r="BB33" s="71"/>
      <c r="BC33" s="83"/>
      <c r="BD33" s="83"/>
      <c r="BE33" s="83"/>
      <c r="BF33" s="83"/>
      <c r="BG33" s="83"/>
      <c r="BH33" s="83"/>
      <c r="BI33" s="46"/>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498</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499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500</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501</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267</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361</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165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269</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167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502</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24" t="s">
        <v>493</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126" t="s">
        <v>494</v>
      </c>
      <c r="C91" s="47"/>
      <c r="D91" s="47"/>
      <c r="E91" s="47"/>
      <c r="F91" s="47"/>
      <c r="G91" s="47"/>
      <c r="H91" s="47"/>
      <c r="I91" s="47"/>
      <c r="J91" s="47"/>
      <c r="K91" s="47"/>
      <c r="L91" s="47"/>
      <c r="M91"/>
      <c r="N91" s="126" t="s">
        <v>495</v>
      </c>
      <c r="O91" s="47"/>
      <c r="P91" s="47"/>
      <c r="Q91" s="47"/>
      <c r="R91" s="47"/>
      <c r="S91" s="47"/>
      <c r="T91" s="47"/>
      <c r="U91" s="47"/>
      <c r="V91" s="47"/>
      <c r="W91" s="47"/>
      <c r="X91" s="47"/>
      <c r="Y91" s="47"/>
      <c r="Z91" s="16"/>
      <c r="AA91" s="126" t="s">
        <v>496</v>
      </c>
      <c r="AB91" s="47"/>
      <c r="AC91" s="47"/>
      <c r="AD91" s="47"/>
      <c r="AE91" s="47"/>
      <c r="AF91" s="47"/>
      <c r="AG91" s="47"/>
      <c r="AH91" s="47"/>
      <c r="AI91" s="47"/>
      <c r="AJ91" s="16"/>
      <c r="AK91" s="132" t="s">
        <v>492</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15.75" customHeight="1" x14ac:dyDescent="0.15">
      <c r="A99" s="118">
        <v>1</v>
      </c>
      <c r="B99" s="118"/>
      <c r="C99" s="119" t="s">
        <v>492</v>
      </c>
      <c r="D99" s="120"/>
      <c r="E99" s="120"/>
      <c r="F99" s="120"/>
      <c r="G99" s="120"/>
      <c r="H99" s="120"/>
      <c r="I99" s="120"/>
      <c r="J99" s="120"/>
      <c r="K99" s="120"/>
      <c r="L99" s="120"/>
      <c r="M99" s="120"/>
      <c r="N99" s="120"/>
      <c r="O99" s="120"/>
      <c r="P99" s="120"/>
      <c r="Q99" s="120"/>
      <c r="R99" s="120"/>
      <c r="S99" s="120"/>
      <c r="T99" s="120"/>
      <c r="U99" s="120"/>
      <c r="V99" s="120"/>
      <c r="W99" s="120"/>
      <c r="X99" s="121"/>
      <c r="Y99" s="118">
        <v>0</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94.5" customHeight="1" x14ac:dyDescent="0.2">
      <c r="A102" s="124" t="s">
        <v>497</v>
      </c>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3" priority="1" stopIfTrue="1" operator="equal">
      <formula>$C74</formula>
    </cfRule>
  </conditionalFormatting>
  <conditionalFormatting sqref="A75:B75 B43:B44 A33:B33 B61:B73 B46:B47 B49:B53 A35:A73 A30:B30 B55:B59">
    <cfRule type="cellIs" dxfId="2" priority="2" stopIfTrue="1" operator="equal">
      <formula>0</formula>
    </cfRule>
  </conditionalFormatting>
  <conditionalFormatting sqref="C61:C73">
    <cfRule type="cellIs" dxfId="1" priority="3" stopIfTrue="1" operator="equal">
      <formula>$C52</formula>
    </cfRule>
  </conditionalFormatting>
  <conditionalFormatting sqref="C49:C53 C55:C59">
    <cfRule type="cellIs" dxfId="0" priority="4"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3584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35841" r:id="rId4"/>
      </mc:Fallback>
    </mc:AlternateContent>
    <mc:AlternateContent xmlns:mc="http://schemas.openxmlformats.org/markup-compatibility/2006">
      <mc:Choice Requires="x14">
        <oleObject progId="Equation.3" shapeId="3584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35842" r:id="rId6"/>
      </mc:Fallback>
    </mc:AlternateContent>
    <mc:AlternateContent xmlns:mc="http://schemas.openxmlformats.org/markup-compatibility/2006">
      <mc:Choice Requires="x14">
        <oleObject progId="Equation.3" shapeId="3584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35843" r:id="rId8"/>
      </mc:Fallback>
    </mc:AlternateContent>
    <mc:AlternateContent xmlns:mc="http://schemas.openxmlformats.org/markup-compatibility/2006">
      <mc:Choice Requires="x14">
        <oleObject progId="Equation.3" shapeId="3584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35844" r:id="rId10"/>
      </mc:Fallback>
    </mc:AlternateContent>
    <mc:AlternateContent xmlns:mc="http://schemas.openxmlformats.org/markup-compatibility/2006">
      <mc:Choice Requires="x14">
        <oleObject progId="Equation.3" shapeId="3584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35845" r:id="rId12"/>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7BBDA-73C1-4469-8252-5CA2E7201A8E}">
  <sheetPr>
    <pageSetUpPr fitToPage="1"/>
  </sheetPr>
  <dimension ref="A1:CV109"/>
  <sheetViews>
    <sheetView topLeftCell="A67" zoomScaleNormal="100" workbookViewId="0">
      <selection activeCell="N91" sqref="N91:AS91"/>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131</v>
      </c>
      <c r="C19" s="47"/>
      <c r="D19" s="47"/>
      <c r="E19" s="47"/>
      <c r="F19" s="47"/>
      <c r="G19" s="47"/>
      <c r="H19" s="47"/>
      <c r="I19" s="47"/>
      <c r="J19" s="47"/>
      <c r="K19" s="47"/>
      <c r="L19" s="47"/>
      <c r="M19"/>
      <c r="N19" s="126" t="s">
        <v>132</v>
      </c>
      <c r="O19" s="47"/>
      <c r="P19" s="47"/>
      <c r="Q19" s="47"/>
      <c r="R19" s="47"/>
      <c r="S19" s="47"/>
      <c r="T19" s="47"/>
      <c r="U19" s="47"/>
      <c r="V19" s="47"/>
      <c r="W19" s="47"/>
      <c r="X19" s="47"/>
      <c r="Y19" s="47"/>
      <c r="Z19" s="16"/>
      <c r="AA19" s="126" t="s">
        <v>133</v>
      </c>
      <c r="AB19" s="47"/>
      <c r="AC19" s="47"/>
      <c r="AD19" s="47"/>
      <c r="AE19" s="47"/>
      <c r="AF19" s="47"/>
      <c r="AG19" s="47"/>
      <c r="AH19" s="47"/>
      <c r="AI19" s="47"/>
      <c r="AJ19" s="16"/>
      <c r="AK19" s="132" t="s">
        <v>129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112</v>
      </c>
      <c r="D30" s="112"/>
      <c r="E30" s="112"/>
      <c r="F30" s="112"/>
      <c r="G30" s="112"/>
      <c r="H30" s="112"/>
      <c r="I30" s="112"/>
      <c r="J30" s="112"/>
      <c r="K30" s="112"/>
      <c r="L30" s="112"/>
      <c r="M30" s="112"/>
      <c r="N30" s="112"/>
      <c r="O30" s="112"/>
      <c r="P30" s="112"/>
      <c r="Q30" s="112"/>
      <c r="R30" s="112"/>
      <c r="S30" s="112"/>
      <c r="T30" s="112"/>
      <c r="U30" s="112"/>
      <c r="V30" s="112"/>
      <c r="W30" s="112"/>
      <c r="X30" s="113"/>
      <c r="Y30" s="114">
        <v>95.51</v>
      </c>
      <c r="Z30" s="114"/>
      <c r="AA30" s="114"/>
      <c r="AB30" s="114"/>
      <c r="AC30" s="114"/>
      <c r="AD30" s="114"/>
      <c r="AE30" s="114">
        <v>186.37</v>
      </c>
      <c r="AF30" s="114"/>
      <c r="AG30" s="114"/>
      <c r="AH30" s="114"/>
      <c r="AI30" s="114"/>
      <c r="AJ30" s="114"/>
      <c r="AK30" s="115">
        <f>IF(BI30 = -1, (IF(AE30=0,0,Y30/AE30)),(IF(Y30=0,0,AE30/Y30)))</f>
        <v>0.51247518377421264</v>
      </c>
      <c r="AL30" s="115"/>
      <c r="AM30" s="115"/>
      <c r="AN30" s="115"/>
      <c r="AO30" s="115"/>
      <c r="AP30" s="115"/>
      <c r="AQ30" s="114">
        <v>159.49</v>
      </c>
      <c r="AR30" s="114"/>
      <c r="AS30" s="114"/>
      <c r="AT30" s="114"/>
      <c r="AU30" s="114"/>
      <c r="AV30" s="114"/>
      <c r="AW30" s="114">
        <v>101.72</v>
      </c>
      <c r="AX30" s="114"/>
      <c r="AY30" s="114"/>
      <c r="AZ30" s="114"/>
      <c r="BA30" s="114"/>
      <c r="BB30" s="114"/>
      <c r="BC30" s="115">
        <f>IF(BI30 = -1,(IF(AW30=0,0,AQ30/AW30)),(IF(AQ30=0,0,AW30/AQ30)))</f>
        <v>1.5679315768777036</v>
      </c>
      <c r="BD30" s="115"/>
      <c r="BE30" s="115"/>
      <c r="BF30" s="115"/>
      <c r="BG30" s="115"/>
      <c r="BH30" s="115"/>
      <c r="BI30" s="116">
        <v>-1</v>
      </c>
      <c r="CA30" s="1" t="s">
        <v>38</v>
      </c>
    </row>
    <row r="31" spans="1:79" ht="15" customHeight="1" x14ac:dyDescent="0.2">
      <c r="A31" s="67"/>
      <c r="B31" s="67"/>
      <c r="C31" s="109" t="s">
        <v>126</v>
      </c>
      <c r="D31" s="112"/>
      <c r="E31" s="112"/>
      <c r="F31" s="112"/>
      <c r="G31" s="112"/>
      <c r="H31" s="112"/>
      <c r="I31" s="112"/>
      <c r="J31" s="112"/>
      <c r="K31" s="112"/>
      <c r="L31" s="112"/>
      <c r="M31" s="112"/>
      <c r="N31" s="112"/>
      <c r="O31" s="112"/>
      <c r="P31" s="112"/>
      <c r="Q31" s="112"/>
      <c r="R31" s="112"/>
      <c r="S31" s="112"/>
      <c r="T31" s="112"/>
      <c r="U31" s="112"/>
      <c r="V31" s="112"/>
      <c r="W31" s="112"/>
      <c r="X31" s="113"/>
      <c r="Y31" s="114">
        <v>23994.190000000002</v>
      </c>
      <c r="Z31" s="114"/>
      <c r="AA31" s="114"/>
      <c r="AB31" s="114"/>
      <c r="AC31" s="114"/>
      <c r="AD31" s="114"/>
      <c r="AE31" s="114">
        <v>20002.96</v>
      </c>
      <c r="AF31" s="114"/>
      <c r="AG31" s="114"/>
      <c r="AH31" s="114"/>
      <c r="AI31" s="114"/>
      <c r="AJ31" s="114"/>
      <c r="AK31" s="115">
        <f>IF(BI31 = -1, (IF(AE31=0,0,Y31/AE31)),(IF(Y31=0,0,AE31/Y31)))</f>
        <v>1.1995319692685484</v>
      </c>
      <c r="AL31" s="115"/>
      <c r="AM31" s="115"/>
      <c r="AN31" s="115"/>
      <c r="AO31" s="115"/>
      <c r="AP31" s="115"/>
      <c r="AQ31" s="114">
        <v>29989</v>
      </c>
      <c r="AR31" s="114"/>
      <c r="AS31" s="114"/>
      <c r="AT31" s="114"/>
      <c r="AU31" s="114"/>
      <c r="AV31" s="114"/>
      <c r="AW31" s="114">
        <v>23538.31</v>
      </c>
      <c r="AX31" s="114"/>
      <c r="AY31" s="114"/>
      <c r="AZ31" s="114"/>
      <c r="BA31" s="114"/>
      <c r="BB31" s="114"/>
      <c r="BC31" s="115">
        <f>IF(BI31 = -1,(IF(AW31=0,0,AQ31/AW31)),(IF(AQ31=0,0,AW31/AQ31)))</f>
        <v>1.2740506858818665</v>
      </c>
      <c r="BD31" s="115"/>
      <c r="BE31" s="115"/>
      <c r="BF31" s="115"/>
      <c r="BG31" s="115"/>
      <c r="BH31" s="115"/>
      <c r="BI31" s="116">
        <v>-1</v>
      </c>
    </row>
    <row r="32" spans="1:79" ht="17.25" customHeight="1" x14ac:dyDescent="0.2">
      <c r="A32" s="80" t="s">
        <v>27</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2"/>
      <c r="BI32" s="45"/>
    </row>
    <row r="33" spans="1:100" ht="18" hidden="1" customHeight="1" x14ac:dyDescent="0.2">
      <c r="A33" s="68" t="s">
        <v>4</v>
      </c>
      <c r="B33" s="68"/>
      <c r="C33" s="78" t="s">
        <v>5</v>
      </c>
      <c r="D33" s="79"/>
      <c r="E33" s="79"/>
      <c r="F33" s="79"/>
      <c r="G33" s="79"/>
      <c r="H33" s="79"/>
      <c r="I33" s="79"/>
      <c r="J33" s="79"/>
      <c r="K33" s="79"/>
      <c r="L33" s="79"/>
      <c r="M33" s="79"/>
      <c r="N33" s="79"/>
      <c r="O33" s="79"/>
      <c r="P33" s="79"/>
      <c r="Q33" s="79"/>
      <c r="R33" s="79"/>
      <c r="S33" s="79"/>
      <c r="T33" s="79"/>
      <c r="U33" s="79"/>
      <c r="V33" s="79"/>
      <c r="W33" s="79"/>
      <c r="X33" s="79"/>
      <c r="Y33" s="66" t="s">
        <v>33</v>
      </c>
      <c r="Z33" s="72"/>
      <c r="AA33" s="72"/>
      <c r="AB33" s="72"/>
      <c r="AC33" s="72"/>
      <c r="AD33" s="72"/>
      <c r="AE33" s="66" t="s">
        <v>34</v>
      </c>
      <c r="AF33" s="72"/>
      <c r="AG33" s="72"/>
      <c r="AH33" s="72"/>
      <c r="AI33" s="72"/>
      <c r="AJ33" s="72"/>
      <c r="AK33" s="84" t="s">
        <v>69</v>
      </c>
      <c r="AL33" s="84"/>
      <c r="AM33" s="84"/>
      <c r="AN33" s="84"/>
      <c r="AO33" s="84"/>
      <c r="AP33" s="84"/>
      <c r="AQ33" s="66" t="s">
        <v>35</v>
      </c>
      <c r="AR33" s="75"/>
      <c r="AS33" s="75"/>
      <c r="AT33" s="75"/>
      <c r="AU33" s="75"/>
      <c r="AV33" s="75"/>
      <c r="AW33" s="66" t="s">
        <v>36</v>
      </c>
      <c r="AX33" s="59"/>
      <c r="AY33" s="59"/>
      <c r="AZ33" s="59"/>
      <c r="BA33" s="59"/>
      <c r="BB33" s="59"/>
      <c r="BC33" s="86" t="s">
        <v>70</v>
      </c>
      <c r="BD33" s="86"/>
      <c r="BE33" s="86"/>
      <c r="BF33" s="86"/>
      <c r="BG33" s="86"/>
      <c r="BH33" s="86"/>
      <c r="BI33" s="45" t="s">
        <v>68</v>
      </c>
      <c r="CA33" s="1" t="s">
        <v>39</v>
      </c>
    </row>
    <row r="34" spans="1:100" s="42" customFormat="1" ht="25.5" customHeight="1" x14ac:dyDescent="0.2">
      <c r="A34" s="67"/>
      <c r="B34" s="67"/>
      <c r="C34" s="109" t="s">
        <v>113</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38.25" customHeight="1" x14ac:dyDescent="0.2">
      <c r="A35" s="67"/>
      <c r="B35" s="67"/>
      <c r="C35" s="109" t="s">
        <v>127</v>
      </c>
      <c r="D35" s="112"/>
      <c r="E35" s="112"/>
      <c r="F35" s="112"/>
      <c r="G35" s="112"/>
      <c r="H35" s="112"/>
      <c r="I35" s="112"/>
      <c r="J35" s="112"/>
      <c r="K35" s="112"/>
      <c r="L35" s="112"/>
      <c r="M35" s="112"/>
      <c r="N35" s="112"/>
      <c r="O35" s="112"/>
      <c r="P35" s="112"/>
      <c r="Q35" s="112"/>
      <c r="R35" s="112"/>
      <c r="S35" s="112"/>
      <c r="T35" s="112"/>
      <c r="U35" s="112"/>
      <c r="V35" s="112"/>
      <c r="W35" s="112"/>
      <c r="X35" s="113"/>
      <c r="Y35" s="114">
        <v>0</v>
      </c>
      <c r="Z35" s="114"/>
      <c r="AA35" s="114"/>
      <c r="AB35" s="114"/>
      <c r="AC35" s="114"/>
      <c r="AD35" s="114"/>
      <c r="AE35" s="114">
        <v>0</v>
      </c>
      <c r="AF35" s="114"/>
      <c r="AG35" s="114"/>
      <c r="AH35" s="114"/>
      <c r="AI35" s="114"/>
      <c r="AJ35" s="114"/>
      <c r="AK35" s="115">
        <f>IF(BI35 = -1, (IF(AE35=0,0,Y35/AE35)),(IF(Y35=0,0,AE35/Y35)))</f>
        <v>0</v>
      </c>
      <c r="AL35" s="115"/>
      <c r="AM35" s="115"/>
      <c r="AN35" s="115"/>
      <c r="AO35" s="115"/>
      <c r="AP35" s="115"/>
      <c r="AQ35" s="114">
        <v>100</v>
      </c>
      <c r="AR35" s="114"/>
      <c r="AS35" s="114"/>
      <c r="AT35" s="114"/>
      <c r="AU35" s="114"/>
      <c r="AV35" s="114"/>
      <c r="AW35" s="114">
        <v>100</v>
      </c>
      <c r="AX35" s="114"/>
      <c r="AY35" s="114"/>
      <c r="AZ35" s="114"/>
      <c r="BA35" s="114"/>
      <c r="BB35" s="114"/>
      <c r="BC35" s="115">
        <f>IF(BI35 = -1,(IF(AW35=0,0,AQ35/AW35)),(IF(AQ35=0,0,AW35/AQ35)))</f>
        <v>1</v>
      </c>
      <c r="BD35" s="115"/>
      <c r="BE35" s="115"/>
      <c r="BF35" s="115"/>
      <c r="BG35" s="115"/>
      <c r="BH35" s="115"/>
      <c r="BI35" s="117">
        <v>1</v>
      </c>
    </row>
    <row r="36" spans="1:100" s="5" customFormat="1" ht="25.5" customHeight="1" x14ac:dyDescent="0.2">
      <c r="A36" s="67"/>
      <c r="B36" s="67"/>
      <c r="C36" s="109" t="s">
        <v>128</v>
      </c>
      <c r="D36" s="112"/>
      <c r="E36" s="112"/>
      <c r="F36" s="112"/>
      <c r="G36" s="112"/>
      <c r="H36" s="112"/>
      <c r="I36" s="112"/>
      <c r="J36" s="112"/>
      <c r="K36" s="112"/>
      <c r="L36" s="112"/>
      <c r="M36" s="112"/>
      <c r="N36" s="112"/>
      <c r="O36" s="112"/>
      <c r="P36" s="112"/>
      <c r="Q36" s="112"/>
      <c r="R36" s="112"/>
      <c r="S36" s="112"/>
      <c r="T36" s="112"/>
      <c r="U36" s="112"/>
      <c r="V36" s="112"/>
      <c r="W36" s="112"/>
      <c r="X36" s="113"/>
      <c r="Y36" s="114">
        <v>100</v>
      </c>
      <c r="Z36" s="114"/>
      <c r="AA36" s="114"/>
      <c r="AB36" s="114"/>
      <c r="AC36" s="114"/>
      <c r="AD36" s="114"/>
      <c r="AE36" s="114">
        <v>100</v>
      </c>
      <c r="AF36" s="114"/>
      <c r="AG36" s="114"/>
      <c r="AH36" s="114"/>
      <c r="AI36" s="114"/>
      <c r="AJ36" s="114"/>
      <c r="AK36" s="115">
        <f>IF(BI36 = -1, (IF(AE36=0,0,Y36/AE36)),(IF(Y36=0,0,AE36/Y36)))</f>
        <v>1</v>
      </c>
      <c r="AL36" s="115"/>
      <c r="AM36" s="115"/>
      <c r="AN36" s="115"/>
      <c r="AO36" s="115"/>
      <c r="AP36" s="115"/>
      <c r="AQ36" s="114">
        <v>100</v>
      </c>
      <c r="AR36" s="114"/>
      <c r="AS36" s="114"/>
      <c r="AT36" s="114"/>
      <c r="AU36" s="114"/>
      <c r="AV36" s="114"/>
      <c r="AW36" s="114">
        <v>100</v>
      </c>
      <c r="AX36" s="114"/>
      <c r="AY36" s="114"/>
      <c r="AZ36" s="114"/>
      <c r="BA36" s="114"/>
      <c r="BB36" s="114"/>
      <c r="BC36" s="115">
        <f>IF(BI36 = -1,(IF(AW36=0,0,AQ36/AW36)),(IF(AQ36=0,0,AW36/AQ36)))</f>
        <v>1</v>
      </c>
      <c r="BD36" s="115"/>
      <c r="BE36" s="115"/>
      <c r="BF36" s="115"/>
      <c r="BG36" s="115"/>
      <c r="BH36" s="115"/>
      <c r="BI36" s="117">
        <v>1</v>
      </c>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69" t="s">
        <v>41</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x14ac:dyDescent="0.2">
      <c r="A40" s="124" t="s">
        <v>134</v>
      </c>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CA40" s="1" t="s">
        <v>52</v>
      </c>
    </row>
    <row r="41" spans="1:100" ht="9"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52</v>
      </c>
    </row>
    <row r="42" spans="1:100" ht="15" customHeight="1" x14ac:dyDescent="0.25">
      <c r="A42" s="91"/>
      <c r="B42" s="92"/>
      <c r="C42" s="92"/>
      <c r="D42" s="92"/>
      <c r="E42" s="92"/>
      <c r="F42" s="92"/>
      <c r="G42" s="92"/>
      <c r="H42" s="92"/>
      <c r="I42" s="92"/>
      <c r="J42" s="92"/>
      <c r="K42" s="92"/>
      <c r="L42" s="92"/>
      <c r="M42" s="92"/>
      <c r="N42" s="92"/>
      <c r="O42" s="92"/>
      <c r="P42" s="92"/>
      <c r="Q42" s="92"/>
      <c r="R42" s="92"/>
      <c r="S42" s="92"/>
      <c r="T42" s="92"/>
      <c r="U42" s="92"/>
      <c r="V42" s="92"/>
      <c r="W42" s="92"/>
      <c r="X42" s="93"/>
      <c r="Y42" s="94" t="s">
        <v>44</v>
      </c>
      <c r="Z42" s="95"/>
      <c r="AA42" s="95"/>
      <c r="AB42" s="95"/>
      <c r="AC42" s="95"/>
      <c r="AD42" s="95"/>
      <c r="AE42" s="95"/>
      <c r="AF42" s="95"/>
      <c r="AG42" s="95"/>
      <c r="AH42" s="95"/>
      <c r="AI42" s="95"/>
      <c r="AJ42" s="95"/>
      <c r="AK42" s="96"/>
      <c r="AL42" s="97" t="s">
        <v>45</v>
      </c>
      <c r="AM42" s="98"/>
      <c r="AN42" s="98"/>
      <c r="AO42" s="98"/>
      <c r="AP42" s="98"/>
      <c r="AQ42" s="98"/>
      <c r="AR42" s="98"/>
      <c r="AS42" s="98"/>
      <c r="AT42" s="98"/>
      <c r="AU42" s="98"/>
      <c r="AV42" s="98"/>
      <c r="AW42" s="98"/>
      <c r="AX42" s="98"/>
      <c r="AY42" s="98"/>
      <c r="AZ42" s="98"/>
      <c r="BA42" s="98"/>
      <c r="BB42" s="98"/>
      <c r="BC42" s="98"/>
      <c r="BD42" s="98"/>
      <c r="BE42" s="98"/>
      <c r="BF42" s="98"/>
      <c r="BG42" s="98"/>
      <c r="BH42" s="99"/>
      <c r="CA42" s="1" t="s">
        <v>52</v>
      </c>
    </row>
    <row r="43" spans="1:100" ht="15.75" customHeight="1" x14ac:dyDescent="0.2">
      <c r="A43" s="100" t="s">
        <v>46</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49</v>
      </c>
      <c r="Z43" s="104"/>
      <c r="AA43" s="104"/>
      <c r="AB43" s="104"/>
      <c r="AC43" s="104"/>
      <c r="AD43" s="104"/>
      <c r="AE43" s="104"/>
      <c r="AF43" s="104"/>
      <c r="AG43" s="104"/>
      <c r="AH43" s="104"/>
      <c r="AI43" s="104"/>
      <c r="AJ43" s="104"/>
      <c r="AK43" s="105"/>
      <c r="AL43" s="134" t="s">
        <v>135</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75" customHeight="1" x14ac:dyDescent="0.2">
      <c r="A44" s="100" t="s">
        <v>47</v>
      </c>
      <c r="B44" s="101"/>
      <c r="C44" s="101"/>
      <c r="D44" s="101"/>
      <c r="E44" s="101"/>
      <c r="F44" s="101"/>
      <c r="G44" s="101"/>
      <c r="H44" s="101"/>
      <c r="I44" s="101"/>
      <c r="J44" s="101"/>
      <c r="K44" s="101"/>
      <c r="L44" s="101"/>
      <c r="M44" s="101"/>
      <c r="N44" s="101"/>
      <c r="O44" s="101"/>
      <c r="P44" s="101"/>
      <c r="Q44" s="101"/>
      <c r="R44" s="101"/>
      <c r="S44" s="101"/>
      <c r="T44" s="101"/>
      <c r="U44" s="101"/>
      <c r="V44" s="101"/>
      <c r="W44" s="101"/>
      <c r="X44" s="102"/>
      <c r="Y44" s="103" t="s">
        <v>50</v>
      </c>
      <c r="Z44" s="104"/>
      <c r="AA44" s="104"/>
      <c r="AB44" s="104"/>
      <c r="AC44" s="104"/>
      <c r="AD44" s="104"/>
      <c r="AE44" s="104"/>
      <c r="AF44" s="104"/>
      <c r="AG44" s="104"/>
      <c r="AH44" s="104"/>
      <c r="AI44" s="104"/>
      <c r="AJ44" s="104"/>
      <c r="AK44" s="105"/>
      <c r="AL44" s="134" t="s">
        <v>136</v>
      </c>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1"/>
      <c r="CA44" s="1" t="s">
        <v>52</v>
      </c>
    </row>
    <row r="45" spans="1:100" ht="15.75" customHeight="1" x14ac:dyDescent="0.2">
      <c r="A45" s="100" t="s">
        <v>48</v>
      </c>
      <c r="B45" s="101"/>
      <c r="C45" s="101"/>
      <c r="D45" s="101"/>
      <c r="E45" s="101"/>
      <c r="F45" s="101"/>
      <c r="G45" s="101"/>
      <c r="H45" s="101"/>
      <c r="I45" s="101"/>
      <c r="J45" s="101"/>
      <c r="K45" s="101"/>
      <c r="L45" s="101"/>
      <c r="M45" s="101"/>
      <c r="N45" s="101"/>
      <c r="O45" s="101"/>
      <c r="P45" s="101"/>
      <c r="Q45" s="101"/>
      <c r="R45" s="101"/>
      <c r="S45" s="101"/>
      <c r="T45" s="101"/>
      <c r="U45" s="101"/>
      <c r="V45" s="101"/>
      <c r="W45" s="101"/>
      <c r="X45" s="102"/>
      <c r="Y45" s="103" t="s">
        <v>51</v>
      </c>
      <c r="Z45" s="104"/>
      <c r="AA45" s="104"/>
      <c r="AB45" s="104"/>
      <c r="AC45" s="104"/>
      <c r="AD45" s="104"/>
      <c r="AE45" s="104"/>
      <c r="AF45" s="104"/>
      <c r="AG45" s="104"/>
      <c r="AH45" s="104"/>
      <c r="AI45" s="104"/>
      <c r="AJ45" s="104"/>
      <c r="AK45" s="105"/>
      <c r="AL45" s="134" t="s">
        <v>137</v>
      </c>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1"/>
      <c r="CA45" s="1" t="s">
        <v>52</v>
      </c>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35" t="s">
        <v>138</v>
      </c>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35" t="s">
        <v>140</v>
      </c>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row>
    <row r="58" spans="1:60" s="38" customFormat="1" ht="15.75" x14ac:dyDescent="0.25"/>
    <row r="59" spans="1:60" s="38" customFormat="1" ht="24.75" customHeight="1" x14ac:dyDescent="0.25">
      <c r="B59" s="87" t="s">
        <v>30</v>
      </c>
      <c r="C59" s="87"/>
      <c r="D59" s="87"/>
      <c r="E59" s="87"/>
      <c r="F59" s="87"/>
      <c r="G59" s="87"/>
      <c r="H59" s="87"/>
      <c r="I59" s="87"/>
      <c r="J59" s="87"/>
      <c r="K59" s="87"/>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35" t="s">
        <v>139</v>
      </c>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row>
    <row r="64" spans="1:60" s="38" customFormat="1" ht="15.75" x14ac:dyDescent="0.25"/>
    <row r="65" spans="1:78" s="38" customFormat="1" ht="15.75" x14ac:dyDescent="0.25"/>
    <row r="66" spans="1:78" s="38" customFormat="1" ht="15.75" x14ac:dyDescent="0.25"/>
    <row r="67" spans="1:78" s="38" customFormat="1" ht="15.75" x14ac:dyDescent="0.25">
      <c r="A67" s="136" t="s">
        <v>141</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37" t="s">
        <v>142</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row>
    <row r="70" spans="1:78" s="38" customFormat="1" ht="19.5" customHeight="1" x14ac:dyDescent="0.25">
      <c r="C70" s="64" t="s">
        <v>43</v>
      </c>
      <c r="D70" s="65"/>
      <c r="E70" s="138" t="s">
        <v>109</v>
      </c>
      <c r="F70" s="107"/>
      <c r="G70" s="107"/>
      <c r="H70" s="107"/>
      <c r="I70" s="107"/>
      <c r="J70" s="107"/>
      <c r="K70" s="107"/>
      <c r="L70" s="107"/>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60" t="s">
        <v>42</v>
      </c>
      <c r="D74" s="60"/>
      <c r="E74" s="139" t="s">
        <v>143</v>
      </c>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124" t="s">
        <v>130</v>
      </c>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c r="BE77" s="125"/>
      <c r="BF77" s="125"/>
      <c r="BG77" s="125"/>
      <c r="BH77" s="125"/>
      <c r="BI77" s="125"/>
      <c r="BJ77" s="125"/>
      <c r="BK77" s="125"/>
      <c r="BL77" s="125"/>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06" t="s">
        <v>53</v>
      </c>
      <c r="BF84" s="106"/>
      <c r="BG84" s="106"/>
      <c r="BH84" s="106"/>
      <c r="BI84" s="106"/>
      <c r="BJ84" s="106"/>
      <c r="BK84" s="106"/>
      <c r="BL84" s="106"/>
    </row>
    <row r="85" spans="1:64" ht="15.75" x14ac:dyDescent="0.2">
      <c r="A85" s="52" t="s">
        <v>54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row>
    <row r="86" spans="1:64" ht="15.75" customHeight="1" x14ac:dyDescent="0.2">
      <c r="A86" s="52" t="s">
        <v>84</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126" t="s">
        <v>78</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2"/>
      <c r="BD88" s="12"/>
      <c r="BE88" s="12"/>
      <c r="BF88" s="12"/>
      <c r="BG88" s="12"/>
      <c r="BH88" s="12"/>
      <c r="BI88" s="12"/>
      <c r="BJ88" s="12"/>
      <c r="BK88" s="12"/>
      <c r="BL88" s="12"/>
    </row>
    <row r="89" spans="1:64" ht="21.75" customHeight="1" x14ac:dyDescent="0.2">
      <c r="A89" s="13"/>
      <c r="B89" s="48" t="s">
        <v>8</v>
      </c>
      <c r="C89" s="48"/>
      <c r="D89" s="48"/>
      <c r="E89" s="48"/>
      <c r="F89" s="48"/>
      <c r="G89" s="48"/>
      <c r="H89" s="48"/>
      <c r="I89" s="48"/>
      <c r="J89" s="48"/>
      <c r="K89" s="48"/>
      <c r="L89" s="48"/>
      <c r="M89" s="13"/>
      <c r="N89" s="51" t="s">
        <v>9</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126" t="s">
        <v>86</v>
      </c>
      <c r="C91" s="47"/>
      <c r="D91" s="47"/>
      <c r="E91" s="47"/>
      <c r="F91" s="47"/>
      <c r="G91" s="47"/>
      <c r="H91" s="47"/>
      <c r="I91" s="47"/>
      <c r="J91" s="47"/>
      <c r="K91" s="47"/>
      <c r="L91" s="47"/>
      <c r="M91" s="11"/>
      <c r="N91" s="127" t="s">
        <v>503</v>
      </c>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
      <c r="AU91" s="126" t="s">
        <v>81</v>
      </c>
      <c r="AV91" s="47"/>
      <c r="AW91" s="47"/>
      <c r="AX91" s="47"/>
      <c r="AY91" s="47"/>
      <c r="AZ91" s="47"/>
      <c r="BA91" s="47"/>
      <c r="BB91" s="47"/>
      <c r="BC91" s="16"/>
      <c r="BD91" s="16"/>
      <c r="BE91" s="16"/>
      <c r="BF91" s="16"/>
      <c r="BG91" s="16"/>
      <c r="BH91" s="16"/>
      <c r="BI91" s="16"/>
      <c r="BJ91" s="16"/>
      <c r="BK91" s="16"/>
      <c r="BL91" s="17"/>
    </row>
    <row r="92" spans="1:64" ht="23.25" customHeight="1" x14ac:dyDescent="0.2">
      <c r="A92" s="18"/>
      <c r="B92" s="48" t="s">
        <v>8</v>
      </c>
      <c r="C92" s="48"/>
      <c r="D92" s="48"/>
      <c r="E92" s="48"/>
      <c r="F92" s="48"/>
      <c r="G92" s="48"/>
      <c r="H92" s="48"/>
      <c r="I92" s="48"/>
      <c r="J92" s="48"/>
      <c r="K92" s="48"/>
      <c r="L92" s="48"/>
      <c r="M92" s="13"/>
      <c r="N92" s="51" t="s">
        <v>11</v>
      </c>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13"/>
      <c r="AU92" s="48" t="s">
        <v>10</v>
      </c>
      <c r="AV92" s="48"/>
      <c r="AW92" s="48"/>
      <c r="AX92" s="48"/>
      <c r="AY92" s="48"/>
      <c r="AZ92" s="48"/>
      <c r="BA92" s="48"/>
      <c r="BB92" s="48"/>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42.75" customHeight="1" x14ac:dyDescent="0.2">
      <c r="A94" s="10" t="s">
        <v>7</v>
      </c>
      <c r="B94" s="126" t="s">
        <v>131</v>
      </c>
      <c r="C94" s="47"/>
      <c r="D94" s="47"/>
      <c r="E94" s="47"/>
      <c r="F94" s="47"/>
      <c r="G94" s="47"/>
      <c r="H94" s="47"/>
      <c r="I94" s="47"/>
      <c r="J94" s="47"/>
      <c r="K94" s="47"/>
      <c r="L94" s="47"/>
      <c r="M94"/>
      <c r="N94" s="126" t="s">
        <v>132</v>
      </c>
      <c r="O94" s="47"/>
      <c r="P94" s="47"/>
      <c r="Q94" s="47"/>
      <c r="R94" s="47"/>
      <c r="S94" s="47"/>
      <c r="T94" s="47"/>
      <c r="U94" s="47"/>
      <c r="V94" s="47"/>
      <c r="W94" s="47"/>
      <c r="X94" s="47"/>
      <c r="Y94" s="47"/>
      <c r="Z94" s="16"/>
      <c r="AA94" s="126" t="s">
        <v>133</v>
      </c>
      <c r="AB94" s="47"/>
      <c r="AC94" s="47"/>
      <c r="AD94" s="47"/>
      <c r="AE94" s="47"/>
      <c r="AF94" s="47"/>
      <c r="AG94" s="47"/>
      <c r="AH94" s="47"/>
      <c r="AI94" s="47"/>
      <c r="AJ94" s="16"/>
      <c r="AK94" s="132" t="s">
        <v>129</v>
      </c>
      <c r="AL94" s="128"/>
      <c r="AM94" s="128"/>
      <c r="AN94" s="128"/>
      <c r="AO94" s="128"/>
      <c r="AP94" s="128"/>
      <c r="AQ94" s="128"/>
      <c r="AR94" s="128"/>
      <c r="AS94" s="128"/>
      <c r="AT94" s="128"/>
      <c r="AU94" s="128"/>
      <c r="AV94" s="128"/>
      <c r="AW94" s="128"/>
      <c r="AX94" s="128"/>
      <c r="AY94" s="128"/>
      <c r="AZ94" s="128"/>
      <c r="BA94" s="128"/>
      <c r="BB94" s="128"/>
      <c r="BC94" s="128"/>
      <c r="BD94" s="16"/>
      <c r="BE94" s="126" t="s">
        <v>82</v>
      </c>
      <c r="BF94" s="47"/>
      <c r="BG94" s="47"/>
      <c r="BH94" s="47"/>
      <c r="BI94" s="47"/>
      <c r="BJ94" s="47"/>
      <c r="BK94" s="47"/>
      <c r="BL94" s="47"/>
    </row>
    <row r="95" spans="1:64" ht="23.25" customHeight="1" x14ac:dyDescent="0.2">
      <c r="A95"/>
      <c r="B95" s="48" t="s">
        <v>8</v>
      </c>
      <c r="C95" s="48"/>
      <c r="D95" s="48"/>
      <c r="E95" s="48"/>
      <c r="F95" s="48"/>
      <c r="G95" s="48"/>
      <c r="H95" s="48"/>
      <c r="I95" s="48"/>
      <c r="J95" s="48"/>
      <c r="K95" s="48"/>
      <c r="L95" s="48"/>
      <c r="M95"/>
      <c r="N95" s="48" t="s">
        <v>12</v>
      </c>
      <c r="O95" s="48"/>
      <c r="P95" s="48"/>
      <c r="Q95" s="48"/>
      <c r="R95" s="48"/>
      <c r="S95" s="48"/>
      <c r="T95" s="48"/>
      <c r="U95" s="48"/>
      <c r="V95" s="48"/>
      <c r="W95" s="48"/>
      <c r="X95" s="48"/>
      <c r="Y95" s="48"/>
      <c r="Z95" s="19"/>
      <c r="AA95" s="49" t="s">
        <v>13</v>
      </c>
      <c r="AB95" s="49"/>
      <c r="AC95" s="49"/>
      <c r="AD95" s="49"/>
      <c r="AE95" s="49"/>
      <c r="AF95" s="49"/>
      <c r="AG95" s="49"/>
      <c r="AH95" s="49"/>
      <c r="AI95" s="49"/>
      <c r="AJ95" s="19"/>
      <c r="AK95" s="50" t="s">
        <v>14</v>
      </c>
      <c r="AL95" s="50"/>
      <c r="AM95" s="50"/>
      <c r="AN95" s="50"/>
      <c r="AO95" s="50"/>
      <c r="AP95" s="50"/>
      <c r="AQ95" s="50"/>
      <c r="AR95" s="50"/>
      <c r="AS95" s="50"/>
      <c r="AT95" s="50"/>
      <c r="AU95" s="50"/>
      <c r="AV95" s="50"/>
      <c r="AW95" s="50"/>
      <c r="AX95" s="50"/>
      <c r="AY95" s="50"/>
      <c r="AZ95" s="50"/>
      <c r="BA95" s="50"/>
      <c r="BB95" s="50"/>
      <c r="BC95" s="50"/>
      <c r="BD95" s="19"/>
      <c r="BE95" s="48" t="s">
        <v>15</v>
      </c>
      <c r="BF95" s="48"/>
      <c r="BG95" s="48"/>
      <c r="BH95" s="48"/>
      <c r="BI95" s="48"/>
      <c r="BJ95" s="48"/>
      <c r="BK95" s="48"/>
      <c r="BL95" s="48"/>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55</v>
      </c>
      <c r="B97" s="108" t="s">
        <v>56</v>
      </c>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57" t="s">
        <v>0</v>
      </c>
      <c r="B98" s="57"/>
      <c r="C98" s="57" t="s">
        <v>57</v>
      </c>
      <c r="D98" s="57"/>
      <c r="E98" s="57"/>
      <c r="F98" s="57"/>
      <c r="G98" s="57"/>
      <c r="H98" s="57"/>
      <c r="I98" s="57"/>
      <c r="J98" s="57"/>
      <c r="K98" s="57"/>
      <c r="L98" s="57"/>
      <c r="M98" s="57"/>
      <c r="N98" s="57"/>
      <c r="O98" s="57"/>
      <c r="P98" s="57"/>
      <c r="Q98" s="57"/>
      <c r="R98" s="57"/>
      <c r="S98" s="57"/>
      <c r="T98" s="57"/>
      <c r="U98" s="57"/>
      <c r="V98" s="57"/>
      <c r="W98" s="57"/>
      <c r="X98" s="57"/>
      <c r="Y98" s="57" t="s">
        <v>58</v>
      </c>
      <c r="Z98" s="57"/>
      <c r="AA98" s="57"/>
      <c r="AB98" s="57"/>
      <c r="AC98" s="57"/>
      <c r="AD98" s="57"/>
      <c r="AE98" s="57"/>
      <c r="AF98" s="57"/>
      <c r="AG98" s="57"/>
      <c r="AH98" s="57"/>
      <c r="AI98" s="57"/>
      <c r="AJ98" s="57"/>
      <c r="AK98" s="57"/>
      <c r="AL98" s="57"/>
      <c r="AM98" s="57"/>
      <c r="AN98" s="57"/>
      <c r="AO98" s="57"/>
      <c r="AP98" s="57"/>
    </row>
    <row r="99" spans="1:79" ht="31.5" customHeight="1" x14ac:dyDescent="0.2">
      <c r="A99" s="57"/>
      <c r="B99" s="57"/>
      <c r="C99" s="57"/>
      <c r="D99" s="57"/>
      <c r="E99" s="57"/>
      <c r="F99" s="57"/>
      <c r="G99" s="57"/>
      <c r="H99" s="57"/>
      <c r="I99" s="57"/>
      <c r="J99" s="57"/>
      <c r="K99" s="57"/>
      <c r="L99" s="57"/>
      <c r="M99" s="57"/>
      <c r="N99" s="57"/>
      <c r="O99" s="57"/>
      <c r="P99" s="57"/>
      <c r="Q99" s="57"/>
      <c r="R99" s="57"/>
      <c r="S99" s="57"/>
      <c r="T99" s="57"/>
      <c r="U99" s="57"/>
      <c r="V99" s="57"/>
      <c r="W99" s="57"/>
      <c r="X99" s="57"/>
      <c r="Y99" s="57" t="s">
        <v>59</v>
      </c>
      <c r="Z99" s="57"/>
      <c r="AA99" s="57"/>
      <c r="AB99" s="57"/>
      <c r="AC99" s="57"/>
      <c r="AD99" s="57"/>
      <c r="AE99" s="57" t="s">
        <v>60</v>
      </c>
      <c r="AF99" s="57"/>
      <c r="AG99" s="57"/>
      <c r="AH99" s="57"/>
      <c r="AI99" s="57"/>
      <c r="AJ99" s="57"/>
      <c r="AK99" s="57" t="s">
        <v>61</v>
      </c>
      <c r="AL99" s="57"/>
      <c r="AM99" s="57"/>
      <c r="AN99" s="57"/>
      <c r="AO99" s="57"/>
      <c r="AP99" s="57"/>
    </row>
    <row r="100" spans="1:79" ht="17.25" customHeight="1" x14ac:dyDescent="0.2">
      <c r="A100" s="57">
        <v>1</v>
      </c>
      <c r="B100" s="57"/>
      <c r="C100" s="57">
        <v>2</v>
      </c>
      <c r="D100" s="57"/>
      <c r="E100" s="57"/>
      <c r="F100" s="57"/>
      <c r="G100" s="57"/>
      <c r="H100" s="57"/>
      <c r="I100" s="57"/>
      <c r="J100" s="57"/>
      <c r="K100" s="57"/>
      <c r="L100" s="57"/>
      <c r="M100" s="57"/>
      <c r="N100" s="57"/>
      <c r="O100" s="57"/>
      <c r="P100" s="57"/>
      <c r="Q100" s="57"/>
      <c r="R100" s="57"/>
      <c r="S100" s="57"/>
      <c r="T100" s="57"/>
      <c r="U100" s="57"/>
      <c r="V100" s="57"/>
      <c r="W100" s="57"/>
      <c r="X100" s="57"/>
      <c r="Y100" s="57">
        <v>3</v>
      </c>
      <c r="Z100" s="57"/>
      <c r="AA100" s="57"/>
      <c r="AB100" s="57"/>
      <c r="AC100" s="57"/>
      <c r="AD100" s="57"/>
      <c r="AE100" s="57">
        <v>4</v>
      </c>
      <c r="AF100" s="57"/>
      <c r="AG100" s="57"/>
      <c r="AH100" s="57"/>
      <c r="AI100" s="57"/>
      <c r="AJ100" s="57"/>
      <c r="AK100" s="57">
        <v>5</v>
      </c>
      <c r="AL100" s="57"/>
      <c r="AM100" s="57"/>
      <c r="AN100" s="57"/>
      <c r="AO100" s="57"/>
      <c r="AP100" s="57"/>
    </row>
    <row r="101" spans="1:79" s="22" customFormat="1" ht="17.25" hidden="1" customHeight="1" x14ac:dyDescent="0.2">
      <c r="A101" s="57" t="s">
        <v>4</v>
      </c>
      <c r="B101" s="57"/>
      <c r="C101" s="57" t="s">
        <v>5</v>
      </c>
      <c r="D101" s="57"/>
      <c r="E101" s="57"/>
      <c r="F101" s="57"/>
      <c r="G101" s="57"/>
      <c r="H101" s="57"/>
      <c r="I101" s="57"/>
      <c r="J101" s="57"/>
      <c r="K101" s="57"/>
      <c r="L101" s="57"/>
      <c r="M101" s="57"/>
      <c r="N101" s="57"/>
      <c r="O101" s="57"/>
      <c r="P101" s="57"/>
      <c r="Q101" s="57"/>
      <c r="R101" s="57"/>
      <c r="S101" s="57"/>
      <c r="T101" s="57"/>
      <c r="U101" s="57"/>
      <c r="V101" s="57"/>
      <c r="W101" s="57"/>
      <c r="X101" s="57"/>
      <c r="Y101" s="57" t="s">
        <v>33</v>
      </c>
      <c r="Z101" s="57"/>
      <c r="AA101" s="57"/>
      <c r="AB101" s="57"/>
      <c r="AC101" s="57"/>
      <c r="AD101" s="57"/>
      <c r="AE101" s="57" t="s">
        <v>34</v>
      </c>
      <c r="AF101" s="57"/>
      <c r="AG101" s="57"/>
      <c r="AH101" s="57"/>
      <c r="AI101" s="57"/>
      <c r="AJ101" s="57"/>
      <c r="AK101" s="57" t="s">
        <v>62</v>
      </c>
      <c r="AL101" s="57"/>
      <c r="AM101" s="57"/>
      <c r="AN101" s="57"/>
      <c r="AO101" s="57"/>
      <c r="AP101" s="5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65</v>
      </c>
    </row>
    <row r="102" spans="1:79" s="123" customFormat="1" ht="31.5" customHeight="1" x14ac:dyDescent="0.15">
      <c r="A102" s="118">
        <v>1</v>
      </c>
      <c r="B102" s="118"/>
      <c r="C102" s="119" t="s">
        <v>129</v>
      </c>
      <c r="D102" s="120"/>
      <c r="E102" s="120"/>
      <c r="F102" s="120"/>
      <c r="G102" s="120"/>
      <c r="H102" s="120"/>
      <c r="I102" s="120"/>
      <c r="J102" s="120"/>
      <c r="K102" s="120"/>
      <c r="L102" s="120"/>
      <c r="M102" s="120"/>
      <c r="N102" s="120"/>
      <c r="O102" s="120"/>
      <c r="P102" s="120"/>
      <c r="Q102" s="120"/>
      <c r="R102" s="120"/>
      <c r="S102" s="120"/>
      <c r="T102" s="120"/>
      <c r="U102" s="120"/>
      <c r="V102" s="120"/>
      <c r="W102" s="120"/>
      <c r="X102" s="121"/>
      <c r="Y102" s="118">
        <v>267.10000000000002</v>
      </c>
      <c r="Z102" s="118"/>
      <c r="AA102" s="118"/>
      <c r="AB102" s="118"/>
      <c r="AC102" s="118"/>
      <c r="AD102" s="118"/>
      <c r="AE102" s="118">
        <v>0</v>
      </c>
      <c r="AF102" s="118"/>
      <c r="AG102" s="118"/>
      <c r="AH102" s="118"/>
      <c r="AI102" s="118"/>
      <c r="AJ102" s="118"/>
      <c r="AK102" s="118">
        <v>0</v>
      </c>
      <c r="AL102" s="118"/>
      <c r="AM102" s="118"/>
      <c r="AN102" s="118"/>
      <c r="AO102" s="118"/>
      <c r="AP102" s="118"/>
      <c r="AQ102" s="122"/>
      <c r="AR102" s="122"/>
      <c r="AS102" s="122"/>
      <c r="AT102" s="122"/>
      <c r="AU102" s="122"/>
      <c r="AV102" s="122"/>
      <c r="AW102" s="122"/>
      <c r="AX102" s="122"/>
      <c r="AY102" s="122"/>
      <c r="AZ102" s="122"/>
      <c r="BA102" s="122"/>
      <c r="BB102" s="122"/>
      <c r="BC102" s="122"/>
      <c r="BD102" s="122"/>
      <c r="BE102" s="122"/>
      <c r="BF102" s="122"/>
      <c r="BG102" s="122"/>
      <c r="BH102" s="122"/>
      <c r="BI102" s="122"/>
      <c r="BJ102" s="122"/>
      <c r="BK102" s="122"/>
      <c r="BL102" s="122"/>
      <c r="CA102" s="123" t="s">
        <v>66</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63</v>
      </c>
      <c r="B104" s="108" t="s">
        <v>64</v>
      </c>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33"/>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c r="AD105" s="125"/>
      <c r="AE105" s="125"/>
      <c r="AF105" s="125"/>
      <c r="AG105" s="125"/>
      <c r="AH105" s="125"/>
      <c r="AI105" s="125"/>
      <c r="AJ105" s="125"/>
      <c r="AK105" s="125"/>
      <c r="AL105" s="125"/>
      <c r="AM105" s="125"/>
      <c r="AN105" s="125"/>
      <c r="AO105" s="125"/>
      <c r="AP105" s="125"/>
      <c r="AQ105" s="125"/>
      <c r="AR105" s="125"/>
      <c r="AS105" s="125"/>
      <c r="AT105" s="125"/>
      <c r="AU105" s="125"/>
      <c r="AV105" s="125"/>
      <c r="AW105" s="125"/>
      <c r="AX105" s="125"/>
      <c r="AY105" s="125"/>
      <c r="AZ105" s="125"/>
      <c r="BA105" s="125"/>
      <c r="BB105" s="125"/>
      <c r="BC105" s="125"/>
      <c r="BD105" s="125"/>
      <c r="BE105" s="125"/>
      <c r="BF105" s="125"/>
      <c r="BG105" s="125"/>
      <c r="BH105" s="125"/>
      <c r="BI105" s="125"/>
      <c r="BJ105" s="125"/>
      <c r="BK105" s="125"/>
      <c r="BL105" s="125"/>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29" t="s">
        <v>79</v>
      </c>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56"/>
      <c r="X108" s="56"/>
      <c r="Y108" s="56"/>
      <c r="Z108" s="56"/>
      <c r="AA108" s="56"/>
      <c r="AB108" s="56"/>
      <c r="AC108" s="56"/>
      <c r="AD108" s="56"/>
      <c r="AE108" s="56"/>
      <c r="AF108" s="56"/>
      <c r="AG108" s="56"/>
      <c r="AH108" s="56"/>
      <c r="AI108" s="56"/>
      <c r="AJ108" s="56"/>
      <c r="AK108" s="56"/>
      <c r="AL108" s="56"/>
      <c r="AM108" s="56"/>
      <c r="AN108" s="2"/>
      <c r="AO108" s="2"/>
      <c r="AP108" s="130" t="s">
        <v>80</v>
      </c>
      <c r="AQ108" s="131"/>
      <c r="AR108" s="131"/>
      <c r="AS108" s="131"/>
      <c r="AT108" s="131"/>
      <c r="AU108" s="131"/>
      <c r="AV108" s="131"/>
      <c r="AW108" s="131"/>
      <c r="AX108" s="131"/>
      <c r="AY108" s="131"/>
      <c r="AZ108" s="131"/>
      <c r="BA108" s="131"/>
      <c r="BB108" s="131"/>
      <c r="BC108" s="131"/>
      <c r="BD108" s="131"/>
      <c r="BE108" s="131"/>
      <c r="BF108" s="131"/>
      <c r="BG108" s="131"/>
      <c r="BH108" s="131"/>
    </row>
    <row r="109" spans="1:79" x14ac:dyDescent="0.2">
      <c r="W109" s="55" t="s">
        <v>3</v>
      </c>
      <c r="X109" s="55"/>
      <c r="Y109" s="55"/>
      <c r="Z109" s="55"/>
      <c r="AA109" s="55"/>
      <c r="AB109" s="55"/>
      <c r="AC109" s="55"/>
      <c r="AD109" s="55"/>
      <c r="AE109" s="55"/>
      <c r="AF109" s="55"/>
      <c r="AG109" s="55"/>
      <c r="AH109" s="55"/>
      <c r="AI109" s="55"/>
      <c r="AJ109" s="55"/>
      <c r="AK109" s="55"/>
      <c r="AL109" s="55"/>
      <c r="AM109" s="55"/>
      <c r="AN109" s="3"/>
      <c r="AO109" s="3"/>
      <c r="AP109" s="55" t="s">
        <v>18</v>
      </c>
      <c r="AQ109" s="55"/>
      <c r="AR109" s="55"/>
      <c r="AS109" s="55"/>
      <c r="AT109" s="55"/>
      <c r="AU109" s="55"/>
      <c r="AV109" s="55"/>
      <c r="AW109" s="55"/>
      <c r="AX109" s="55"/>
      <c r="AY109" s="55"/>
      <c r="AZ109" s="55"/>
      <c r="BA109" s="55"/>
      <c r="BB109" s="55"/>
      <c r="BC109" s="55"/>
      <c r="BD109" s="55"/>
      <c r="BE109" s="55"/>
      <c r="BF109" s="55"/>
      <c r="BG109" s="55"/>
      <c r="BH109" s="55"/>
    </row>
  </sheetData>
  <mergeCells count="185">
    <mergeCell ref="AW35:BB35"/>
    <mergeCell ref="BC35:BH35"/>
    <mergeCell ref="A36:B36"/>
    <mergeCell ref="C36:X36"/>
    <mergeCell ref="Y36:AD36"/>
    <mergeCell ref="AE36:AJ36"/>
    <mergeCell ref="AK36:AP36"/>
    <mergeCell ref="AQ36:AV36"/>
    <mergeCell ref="AW36:BB36"/>
    <mergeCell ref="BC36:BH36"/>
    <mergeCell ref="A35:B35"/>
    <mergeCell ref="C35:X35"/>
    <mergeCell ref="Y35:AD35"/>
    <mergeCell ref="AE35:AJ35"/>
    <mergeCell ref="AK35:AP35"/>
    <mergeCell ref="AQ35:AV35"/>
    <mergeCell ref="AW31:BB31"/>
    <mergeCell ref="BC31:BH31"/>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3:BH33"/>
    <mergeCell ref="A34:B34"/>
    <mergeCell ref="C34:X34"/>
    <mergeCell ref="Y34:AD34"/>
    <mergeCell ref="AE34:AJ34"/>
    <mergeCell ref="AK34:AP34"/>
    <mergeCell ref="AQ34:AV34"/>
    <mergeCell ref="AW34:BB34"/>
    <mergeCell ref="BC34:BH34"/>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8">
    <cfRule type="cellIs" dxfId="152" priority="1" stopIfTrue="1" operator="equal">
      <formula>$C77</formula>
    </cfRule>
  </conditionalFormatting>
  <conditionalFormatting sqref="A78:B78 B46:B47 B64:B76 B49:B50 B52:B56 A38:A76 A30:B31 A34:B36 B58:B62">
    <cfRule type="cellIs" dxfId="151" priority="2" stopIfTrue="1" operator="equal">
      <formula>0</formula>
    </cfRule>
  </conditionalFormatting>
  <conditionalFormatting sqref="C64:C76">
    <cfRule type="cellIs" dxfId="150" priority="3" stopIfTrue="1" operator="equal">
      <formula>$C55</formula>
    </cfRule>
  </conditionalFormatting>
  <conditionalFormatting sqref="C53:C56 C58:C62">
    <cfRule type="cellIs" dxfId="149" priority="4" stopIfTrue="1" operator="equal">
      <formula>$C37</formula>
    </cfRule>
  </conditionalFormatting>
  <conditionalFormatting sqref="C52">
    <cfRule type="cellIs" dxfId="148" priority="8"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5121"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5121" r:id="rId4"/>
      </mc:Fallback>
    </mc:AlternateContent>
    <mc:AlternateContent xmlns:mc="http://schemas.openxmlformats.org/markup-compatibility/2006">
      <mc:Choice Requires="x14">
        <oleObject progId="Equation.3" shapeId="5122"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5122" r:id="rId6"/>
      </mc:Fallback>
    </mc:AlternateContent>
    <mc:AlternateContent xmlns:mc="http://schemas.openxmlformats.org/markup-compatibility/2006">
      <mc:Choice Requires="x14">
        <oleObject progId="Equation.3" shapeId="5123"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5123" r:id="rId8"/>
      </mc:Fallback>
    </mc:AlternateContent>
    <mc:AlternateContent xmlns:mc="http://schemas.openxmlformats.org/markup-compatibility/2006">
      <mc:Choice Requires="x14">
        <oleObject progId="Equation.3" shapeId="5124"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5124" r:id="rId10"/>
      </mc:Fallback>
    </mc:AlternateContent>
    <mc:AlternateContent xmlns:mc="http://schemas.openxmlformats.org/markup-compatibility/2006">
      <mc:Choice Requires="x14">
        <oleObject progId="Equation.3" shapeId="5125"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5125" r:id="rId12"/>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B36F8-A511-41C5-996F-C9588BE1D5BB}">
  <sheetPr>
    <pageSetUpPr fitToPage="1"/>
  </sheetPr>
  <dimension ref="A1:CV106"/>
  <sheetViews>
    <sheetView topLeftCell="A96"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126" t="s">
        <v>148</v>
      </c>
      <c r="C19" s="47"/>
      <c r="D19" s="47"/>
      <c r="E19" s="47"/>
      <c r="F19" s="47"/>
      <c r="G19" s="47"/>
      <c r="H19" s="47"/>
      <c r="I19" s="47"/>
      <c r="J19" s="47"/>
      <c r="K19" s="47"/>
      <c r="L19" s="47"/>
      <c r="M19"/>
      <c r="N19" s="126" t="s">
        <v>149</v>
      </c>
      <c r="O19" s="47"/>
      <c r="P19" s="47"/>
      <c r="Q19" s="47"/>
      <c r="R19" s="47"/>
      <c r="S19" s="47"/>
      <c r="T19" s="47"/>
      <c r="U19" s="47"/>
      <c r="V19" s="47"/>
      <c r="W19" s="47"/>
      <c r="X19" s="47"/>
      <c r="Y19" s="47"/>
      <c r="Z19" s="16"/>
      <c r="AA19" s="126" t="s">
        <v>133</v>
      </c>
      <c r="AB19" s="47"/>
      <c r="AC19" s="47"/>
      <c r="AD19" s="47"/>
      <c r="AE19" s="47"/>
      <c r="AF19" s="47"/>
      <c r="AG19" s="47"/>
      <c r="AH19" s="47"/>
      <c r="AI19" s="47"/>
      <c r="AJ19" s="16"/>
      <c r="AK19" s="132" t="s">
        <v>146</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144</v>
      </c>
      <c r="D30" s="112"/>
      <c r="E30" s="112"/>
      <c r="F30" s="112"/>
      <c r="G30" s="112"/>
      <c r="H30" s="112"/>
      <c r="I30" s="112"/>
      <c r="J30" s="112"/>
      <c r="K30" s="112"/>
      <c r="L30" s="112"/>
      <c r="M30" s="112"/>
      <c r="N30" s="112"/>
      <c r="O30" s="112"/>
      <c r="P30" s="112"/>
      <c r="Q30" s="112"/>
      <c r="R30" s="112"/>
      <c r="S30" s="112"/>
      <c r="T30" s="112"/>
      <c r="U30" s="112"/>
      <c r="V30" s="112"/>
      <c r="W30" s="112"/>
      <c r="X30" s="113"/>
      <c r="Y30" s="114">
        <v>296816</v>
      </c>
      <c r="Z30" s="114"/>
      <c r="AA30" s="114"/>
      <c r="AB30" s="114"/>
      <c r="AC30" s="114"/>
      <c r="AD30" s="114"/>
      <c r="AE30" s="114">
        <v>316173.90999999997</v>
      </c>
      <c r="AF30" s="114"/>
      <c r="AG30" s="114"/>
      <c r="AH30" s="114"/>
      <c r="AI30" s="114"/>
      <c r="AJ30" s="114"/>
      <c r="AK30" s="115">
        <f>IF(BI30 = -1, (IF(AE30=0,0,Y30/AE30)),(IF(Y30=0,0,AE30/Y30)))</f>
        <v>1.065218552908199</v>
      </c>
      <c r="AL30" s="115"/>
      <c r="AM30" s="115"/>
      <c r="AN30" s="115"/>
      <c r="AO30" s="115"/>
      <c r="AP30" s="115"/>
      <c r="AQ30" s="114">
        <v>253264.45</v>
      </c>
      <c r="AR30" s="114"/>
      <c r="AS30" s="114"/>
      <c r="AT30" s="114"/>
      <c r="AU30" s="114"/>
      <c r="AV30" s="114"/>
      <c r="AW30" s="114">
        <v>254346.56</v>
      </c>
      <c r="AX30" s="114"/>
      <c r="AY30" s="114"/>
      <c r="AZ30" s="114"/>
      <c r="BA30" s="114"/>
      <c r="BB30" s="114"/>
      <c r="BC30" s="115">
        <f>IF(BI30 = -1,(IF(AW30=0,0,AQ30/AW30)),(IF(AQ30=0,0,AW30/AQ30)))</f>
        <v>1.0042726486089935</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145</v>
      </c>
      <c r="D33" s="112"/>
      <c r="E33" s="112"/>
      <c r="F33" s="112"/>
      <c r="G33" s="112"/>
      <c r="H33" s="112"/>
      <c r="I33" s="112"/>
      <c r="J33" s="112"/>
      <c r="K33" s="112"/>
      <c r="L33" s="112"/>
      <c r="M33" s="112"/>
      <c r="N33" s="112"/>
      <c r="O33" s="112"/>
      <c r="P33" s="112"/>
      <c r="Q33" s="112"/>
      <c r="R33" s="112"/>
      <c r="S33" s="112"/>
      <c r="T33" s="112"/>
      <c r="U33" s="112"/>
      <c r="V33" s="112"/>
      <c r="W33" s="112"/>
      <c r="X33" s="113"/>
      <c r="Y33" s="114">
        <v>47</v>
      </c>
      <c r="Z33" s="114"/>
      <c r="AA33" s="114"/>
      <c r="AB33" s="114"/>
      <c r="AC33" s="114"/>
      <c r="AD33" s="114"/>
      <c r="AE33" s="114">
        <v>56.52</v>
      </c>
      <c r="AF33" s="114"/>
      <c r="AG33" s="114"/>
      <c r="AH33" s="114"/>
      <c r="AI33" s="114"/>
      <c r="AJ33" s="114"/>
      <c r="AK33" s="115">
        <f>IF(BI33 = -1, (IF(AE33=0,0,Y33/AE33)),(IF(Y33=0,0,AE33/Y33)))</f>
        <v>1.2025531914893617</v>
      </c>
      <c r="AL33" s="115"/>
      <c r="AM33" s="115"/>
      <c r="AN33" s="115"/>
      <c r="AO33" s="115"/>
      <c r="AP33" s="115"/>
      <c r="AQ33" s="114">
        <v>40</v>
      </c>
      <c r="AR33" s="114"/>
      <c r="AS33" s="114"/>
      <c r="AT33" s="114"/>
      <c r="AU33" s="114"/>
      <c r="AV33" s="114"/>
      <c r="AW33" s="114">
        <v>40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89"/>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row>
    <row r="40" spans="1:100" ht="15.75" hidden="1"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89</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row>
    <row r="41" spans="1:100" ht="15.75" hidden="1"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89</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row>
    <row r="42" spans="1:100" ht="15.75" hidden="1"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89</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150</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152</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151</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153</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154</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155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156</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78.75" customHeight="1" x14ac:dyDescent="0.2">
      <c r="A74" s="124" t="s">
        <v>147</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42.75" customHeight="1" x14ac:dyDescent="0.2">
      <c r="A91" s="10" t="s">
        <v>7</v>
      </c>
      <c r="B91" s="126" t="s">
        <v>148</v>
      </c>
      <c r="C91" s="47"/>
      <c r="D91" s="47"/>
      <c r="E91" s="47"/>
      <c r="F91" s="47"/>
      <c r="G91" s="47"/>
      <c r="H91" s="47"/>
      <c r="I91" s="47"/>
      <c r="J91" s="47"/>
      <c r="K91" s="47"/>
      <c r="L91" s="47"/>
      <c r="M91"/>
      <c r="N91" s="126" t="s">
        <v>149</v>
      </c>
      <c r="O91" s="47"/>
      <c r="P91" s="47"/>
      <c r="Q91" s="47"/>
      <c r="R91" s="47"/>
      <c r="S91" s="47"/>
      <c r="T91" s="47"/>
      <c r="U91" s="47"/>
      <c r="V91" s="47"/>
      <c r="W91" s="47"/>
      <c r="X91" s="47"/>
      <c r="Y91" s="47"/>
      <c r="Z91" s="16"/>
      <c r="AA91" s="126" t="s">
        <v>133</v>
      </c>
      <c r="AB91" s="47"/>
      <c r="AC91" s="47"/>
      <c r="AD91" s="47"/>
      <c r="AE91" s="47"/>
      <c r="AF91" s="47"/>
      <c r="AG91" s="47"/>
      <c r="AH91" s="47"/>
      <c r="AI91" s="47"/>
      <c r="AJ91" s="16"/>
      <c r="AK91" s="132" t="s">
        <v>146</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31.5" customHeight="1" x14ac:dyDescent="0.15">
      <c r="A99" s="118">
        <v>1</v>
      </c>
      <c r="B99" s="118"/>
      <c r="C99" s="119" t="s">
        <v>146</v>
      </c>
      <c r="D99" s="120"/>
      <c r="E99" s="120"/>
      <c r="F99" s="120"/>
      <c r="G99" s="120"/>
      <c r="H99" s="120"/>
      <c r="I99" s="120"/>
      <c r="J99" s="120"/>
      <c r="K99" s="120"/>
      <c r="L99" s="120"/>
      <c r="M99" s="120"/>
      <c r="N99" s="120"/>
      <c r="O99" s="120"/>
      <c r="P99" s="120"/>
      <c r="Q99" s="120"/>
      <c r="R99" s="120"/>
      <c r="S99" s="120"/>
      <c r="T99" s="120"/>
      <c r="U99" s="120"/>
      <c r="V99" s="120"/>
      <c r="W99" s="120"/>
      <c r="X99" s="121"/>
      <c r="Y99" s="118">
        <v>215.43</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47" priority="1" stopIfTrue="1" operator="equal">
      <formula>$C74</formula>
    </cfRule>
  </conditionalFormatting>
  <conditionalFormatting sqref="A75:B75 B43:B44 B61:B73 B46:B47 B49:B53 A35:A73 A30:B30 A33:B33 B55:B59">
    <cfRule type="cellIs" dxfId="146" priority="2" stopIfTrue="1" operator="equal">
      <formula>0</formula>
    </cfRule>
  </conditionalFormatting>
  <conditionalFormatting sqref="C61:C73">
    <cfRule type="cellIs" dxfId="145" priority="3" stopIfTrue="1" operator="equal">
      <formula>$C52</formula>
    </cfRule>
  </conditionalFormatting>
  <conditionalFormatting sqref="C50:C53 C55:C59">
    <cfRule type="cellIs" dxfId="144" priority="4" stopIfTrue="1" operator="equal">
      <formula>$C34</formula>
    </cfRule>
  </conditionalFormatting>
  <conditionalFormatting sqref="C49">
    <cfRule type="cellIs" dxfId="143" priority="9"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614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6145" r:id="rId4"/>
      </mc:Fallback>
    </mc:AlternateContent>
    <mc:AlternateContent xmlns:mc="http://schemas.openxmlformats.org/markup-compatibility/2006">
      <mc:Choice Requires="x14">
        <oleObject progId="Equation.3" shapeId="614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6146" r:id="rId6"/>
      </mc:Fallback>
    </mc:AlternateContent>
    <mc:AlternateContent xmlns:mc="http://schemas.openxmlformats.org/markup-compatibility/2006">
      <mc:Choice Requires="x14">
        <oleObject progId="Equation.3" shapeId="614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6147" r:id="rId8"/>
      </mc:Fallback>
    </mc:AlternateContent>
    <mc:AlternateContent xmlns:mc="http://schemas.openxmlformats.org/markup-compatibility/2006">
      <mc:Choice Requires="x14">
        <oleObject progId="Equation.3" shapeId="614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6148" r:id="rId10"/>
      </mc:Fallback>
    </mc:AlternateContent>
    <mc:AlternateContent xmlns:mc="http://schemas.openxmlformats.org/markup-compatibility/2006">
      <mc:Choice Requires="x14">
        <oleObject progId="Equation.3" shapeId="614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6149" r:id="rId12"/>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32875-4183-468D-931C-7AB24E9F2476}">
  <sheetPr>
    <pageSetUpPr fitToPage="1"/>
  </sheetPr>
  <dimension ref="A1:CV106"/>
  <sheetViews>
    <sheetView topLeftCell="A117"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126" t="s">
        <v>161</v>
      </c>
      <c r="C19" s="47"/>
      <c r="D19" s="47"/>
      <c r="E19" s="47"/>
      <c r="F19" s="47"/>
      <c r="G19" s="47"/>
      <c r="H19" s="47"/>
      <c r="I19" s="47"/>
      <c r="J19" s="47"/>
      <c r="K19" s="47"/>
      <c r="L19" s="47"/>
      <c r="M19"/>
      <c r="N19" s="126" t="s">
        <v>162</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159</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157</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1810</v>
      </c>
      <c r="AR30" s="114"/>
      <c r="AS30" s="114"/>
      <c r="AT30" s="114"/>
      <c r="AU30" s="114"/>
      <c r="AV30" s="114"/>
      <c r="AW30" s="114">
        <v>1810</v>
      </c>
      <c r="AX30" s="114"/>
      <c r="AY30" s="114"/>
      <c r="AZ30" s="114"/>
      <c r="BA30" s="114"/>
      <c r="BB30" s="114"/>
      <c r="BC30" s="115">
        <f>IF(BI30 = -1,(IF(AW30=0,0,AQ30/AW30)),(IF(AQ30=0,0,AW30/AQ30)))</f>
        <v>1</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158</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134</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135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136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137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164</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165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166</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167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168</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24" t="s">
        <v>160</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126" t="s">
        <v>161</v>
      </c>
      <c r="C91" s="47"/>
      <c r="D91" s="47"/>
      <c r="E91" s="47"/>
      <c r="F91" s="47"/>
      <c r="G91" s="47"/>
      <c r="H91" s="47"/>
      <c r="I91" s="47"/>
      <c r="J91" s="47"/>
      <c r="K91" s="47"/>
      <c r="L91" s="47"/>
      <c r="M91"/>
      <c r="N91" s="126" t="s">
        <v>162</v>
      </c>
      <c r="O91" s="47"/>
      <c r="P91" s="47"/>
      <c r="Q91" s="47"/>
      <c r="R91" s="47"/>
      <c r="S91" s="47"/>
      <c r="T91" s="47"/>
      <c r="U91" s="47"/>
      <c r="V91" s="47"/>
      <c r="W91" s="47"/>
      <c r="X91" s="47"/>
      <c r="Y91" s="47"/>
      <c r="Z91" s="16"/>
      <c r="AA91" s="126" t="s">
        <v>163</v>
      </c>
      <c r="AB91" s="47"/>
      <c r="AC91" s="47"/>
      <c r="AD91" s="47"/>
      <c r="AE91" s="47"/>
      <c r="AF91" s="47"/>
      <c r="AG91" s="47"/>
      <c r="AH91" s="47"/>
      <c r="AI91" s="47"/>
      <c r="AJ91" s="16"/>
      <c r="AK91" s="132" t="s">
        <v>159</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15.75" customHeight="1" x14ac:dyDescent="0.15">
      <c r="A99" s="118">
        <v>1</v>
      </c>
      <c r="B99" s="118"/>
      <c r="C99" s="119" t="s">
        <v>159</v>
      </c>
      <c r="D99" s="120"/>
      <c r="E99" s="120"/>
      <c r="F99" s="120"/>
      <c r="G99" s="120"/>
      <c r="H99" s="120"/>
      <c r="I99" s="120"/>
      <c r="J99" s="120"/>
      <c r="K99" s="120"/>
      <c r="L99" s="120"/>
      <c r="M99" s="120"/>
      <c r="N99" s="120"/>
      <c r="O99" s="120"/>
      <c r="P99" s="120"/>
      <c r="Q99" s="120"/>
      <c r="R99" s="120"/>
      <c r="S99" s="120"/>
      <c r="T99" s="120"/>
      <c r="U99" s="120"/>
      <c r="V99" s="120"/>
      <c r="W99" s="120"/>
      <c r="X99" s="121"/>
      <c r="Y99" s="118">
        <v>200</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42" priority="1" stopIfTrue="1" operator="equal">
      <formula>$C74</formula>
    </cfRule>
  </conditionalFormatting>
  <conditionalFormatting sqref="A75:B75 B43:B44 B61:B73 B46:B47 B49:B53 A35:A73 A30:B30 A33:B33 B55:B59">
    <cfRule type="cellIs" dxfId="141" priority="2" stopIfTrue="1" operator="equal">
      <formula>0</formula>
    </cfRule>
  </conditionalFormatting>
  <conditionalFormatting sqref="C61:C73">
    <cfRule type="cellIs" dxfId="140" priority="3" stopIfTrue="1" operator="equal">
      <formula>$C52</formula>
    </cfRule>
  </conditionalFormatting>
  <conditionalFormatting sqref="C50:C53 C55:C59">
    <cfRule type="cellIs" dxfId="139" priority="4" stopIfTrue="1" operator="equal">
      <formula>$C34</formula>
    </cfRule>
  </conditionalFormatting>
  <conditionalFormatting sqref="C49">
    <cfRule type="cellIs" dxfId="138" priority="10"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716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7169" r:id="rId4"/>
      </mc:Fallback>
    </mc:AlternateContent>
    <mc:AlternateContent xmlns:mc="http://schemas.openxmlformats.org/markup-compatibility/2006">
      <mc:Choice Requires="x14">
        <oleObject progId="Equation.3" shapeId="717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7170" r:id="rId6"/>
      </mc:Fallback>
    </mc:AlternateContent>
    <mc:AlternateContent xmlns:mc="http://schemas.openxmlformats.org/markup-compatibility/2006">
      <mc:Choice Requires="x14">
        <oleObject progId="Equation.3" shapeId="717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7171" r:id="rId8"/>
      </mc:Fallback>
    </mc:AlternateContent>
    <mc:AlternateContent xmlns:mc="http://schemas.openxmlformats.org/markup-compatibility/2006">
      <mc:Choice Requires="x14">
        <oleObject progId="Equation.3" shapeId="717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7172" r:id="rId10"/>
      </mc:Fallback>
    </mc:AlternateContent>
    <mc:AlternateContent xmlns:mc="http://schemas.openxmlformats.org/markup-compatibility/2006">
      <mc:Choice Requires="x14">
        <oleObject progId="Equation.3" shapeId="717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7173" r:id="rId12"/>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D8364-3CD1-4E43-BEF7-A8C54FD4E40B}">
  <sheetPr>
    <pageSetUpPr fitToPage="1"/>
  </sheetPr>
  <dimension ref="A1:CV106"/>
  <sheetViews>
    <sheetView topLeftCell="A99"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126" t="s">
        <v>173</v>
      </c>
      <c r="C19" s="47"/>
      <c r="D19" s="47"/>
      <c r="E19" s="47"/>
      <c r="F19" s="47"/>
      <c r="G19" s="47"/>
      <c r="H19" s="47"/>
      <c r="I19" s="47"/>
      <c r="J19" s="47"/>
      <c r="K19" s="47"/>
      <c r="L19" s="47"/>
      <c r="M19"/>
      <c r="N19" s="126" t="s">
        <v>174</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171</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169</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100</v>
      </c>
      <c r="AR30" s="114"/>
      <c r="AS30" s="114"/>
      <c r="AT30" s="114"/>
      <c r="AU30" s="114"/>
      <c r="AV30" s="114"/>
      <c r="AW30" s="114">
        <v>100</v>
      </c>
      <c r="AX30" s="114"/>
      <c r="AY30" s="114"/>
      <c r="AZ30" s="114"/>
      <c r="BA30" s="114"/>
      <c r="BB30" s="114"/>
      <c r="BC30" s="115">
        <f>IF(BI30 = -1,(IF(AW30=0,0,AQ30/AW30)),(IF(AQ30=0,0,AW30/AQ30)))</f>
        <v>1</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170</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134</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135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136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137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175</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165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166</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167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168</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24" t="s">
        <v>172</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85.5" customHeight="1" x14ac:dyDescent="0.2">
      <c r="A91" s="10" t="s">
        <v>7</v>
      </c>
      <c r="B91" s="126" t="s">
        <v>173</v>
      </c>
      <c r="C91" s="47"/>
      <c r="D91" s="47"/>
      <c r="E91" s="47"/>
      <c r="F91" s="47"/>
      <c r="G91" s="47"/>
      <c r="H91" s="47"/>
      <c r="I91" s="47"/>
      <c r="J91" s="47"/>
      <c r="K91" s="47"/>
      <c r="L91" s="47"/>
      <c r="M91"/>
      <c r="N91" s="126" t="s">
        <v>174</v>
      </c>
      <c r="O91" s="47"/>
      <c r="P91" s="47"/>
      <c r="Q91" s="47"/>
      <c r="R91" s="47"/>
      <c r="S91" s="47"/>
      <c r="T91" s="47"/>
      <c r="U91" s="47"/>
      <c r="V91" s="47"/>
      <c r="W91" s="47"/>
      <c r="X91" s="47"/>
      <c r="Y91" s="47"/>
      <c r="Z91" s="16"/>
      <c r="AA91" s="126" t="s">
        <v>163</v>
      </c>
      <c r="AB91" s="47"/>
      <c r="AC91" s="47"/>
      <c r="AD91" s="47"/>
      <c r="AE91" s="47"/>
      <c r="AF91" s="47"/>
      <c r="AG91" s="47"/>
      <c r="AH91" s="47"/>
      <c r="AI91" s="47"/>
      <c r="AJ91" s="16"/>
      <c r="AK91" s="132" t="s">
        <v>171</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78.75" customHeight="1" x14ac:dyDescent="0.15">
      <c r="A99" s="118">
        <v>1</v>
      </c>
      <c r="B99" s="118"/>
      <c r="C99" s="119" t="s">
        <v>171</v>
      </c>
      <c r="D99" s="120"/>
      <c r="E99" s="120"/>
      <c r="F99" s="120"/>
      <c r="G99" s="120"/>
      <c r="H99" s="120"/>
      <c r="I99" s="120"/>
      <c r="J99" s="120"/>
      <c r="K99" s="120"/>
      <c r="L99" s="120"/>
      <c r="M99" s="120"/>
      <c r="N99" s="120"/>
      <c r="O99" s="120"/>
      <c r="P99" s="120"/>
      <c r="Q99" s="120"/>
      <c r="R99" s="120"/>
      <c r="S99" s="120"/>
      <c r="T99" s="120"/>
      <c r="U99" s="120"/>
      <c r="V99" s="120"/>
      <c r="W99" s="120"/>
      <c r="X99" s="121"/>
      <c r="Y99" s="118">
        <v>200</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37" priority="1" stopIfTrue="1" operator="equal">
      <formula>$C74</formula>
    </cfRule>
  </conditionalFormatting>
  <conditionalFormatting sqref="A75:B75 B43:B44 B61:B73 B46:B47 B49:B53 A35:A73 A30:B30 A33:B33 B55:B59">
    <cfRule type="cellIs" dxfId="136" priority="2" stopIfTrue="1" operator="equal">
      <formula>0</formula>
    </cfRule>
  </conditionalFormatting>
  <conditionalFormatting sqref="C61:C73">
    <cfRule type="cellIs" dxfId="135" priority="3" stopIfTrue="1" operator="equal">
      <formula>$C52</formula>
    </cfRule>
  </conditionalFormatting>
  <conditionalFormatting sqref="C50:C53 C55:C59">
    <cfRule type="cellIs" dxfId="134" priority="4" stopIfTrue="1" operator="equal">
      <formula>$C34</formula>
    </cfRule>
  </conditionalFormatting>
  <conditionalFormatting sqref="C49">
    <cfRule type="cellIs" dxfId="133" priority="1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819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8193" r:id="rId4"/>
      </mc:Fallback>
    </mc:AlternateContent>
    <mc:AlternateContent xmlns:mc="http://schemas.openxmlformats.org/markup-compatibility/2006">
      <mc:Choice Requires="x14">
        <oleObject progId="Equation.3" shapeId="819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8194" r:id="rId6"/>
      </mc:Fallback>
    </mc:AlternateContent>
    <mc:AlternateContent xmlns:mc="http://schemas.openxmlformats.org/markup-compatibility/2006">
      <mc:Choice Requires="x14">
        <oleObject progId="Equation.3" shapeId="819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8195" r:id="rId8"/>
      </mc:Fallback>
    </mc:AlternateContent>
    <mc:AlternateContent xmlns:mc="http://schemas.openxmlformats.org/markup-compatibility/2006">
      <mc:Choice Requires="x14">
        <oleObject progId="Equation.3" shapeId="819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8196" r:id="rId10"/>
      </mc:Fallback>
    </mc:AlternateContent>
    <mc:AlternateContent xmlns:mc="http://schemas.openxmlformats.org/markup-compatibility/2006">
      <mc:Choice Requires="x14">
        <oleObject progId="Equation.3" shapeId="819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8197" r:id="rId12"/>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F8357-26EE-49B6-BB32-4ADE70C5EA39}">
  <sheetPr>
    <pageSetUpPr fitToPage="1"/>
  </sheetPr>
  <dimension ref="A1:CV106"/>
  <sheetViews>
    <sheetView topLeftCell="A102" zoomScaleNormal="100" workbookViewId="0">
      <selection activeCell="N88" sqref="N88:AS8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126" t="s">
        <v>178</v>
      </c>
      <c r="C19" s="47"/>
      <c r="D19" s="47"/>
      <c r="E19" s="47"/>
      <c r="F19" s="47"/>
      <c r="G19" s="47"/>
      <c r="H19" s="47"/>
      <c r="I19" s="47"/>
      <c r="J19" s="47"/>
      <c r="K19" s="47"/>
      <c r="L19" s="47"/>
      <c r="M19"/>
      <c r="N19" s="126" t="s">
        <v>179</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176</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12.75" customHeight="1" x14ac:dyDescent="0.2">
      <c r="A30" s="67"/>
      <c r="B30" s="67"/>
      <c r="C30" s="109" t="s">
        <v>169</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100</v>
      </c>
      <c r="AR30" s="114"/>
      <c r="AS30" s="114"/>
      <c r="AT30" s="114"/>
      <c r="AU30" s="114"/>
      <c r="AV30" s="114"/>
      <c r="AW30" s="114">
        <v>100</v>
      </c>
      <c r="AX30" s="114"/>
      <c r="AY30" s="114"/>
      <c r="AZ30" s="114"/>
      <c r="BA30" s="114"/>
      <c r="BB30" s="114"/>
      <c r="BC30" s="115">
        <f>IF(BI30 = -1,(IF(AW30=0,0,AQ30/AW30)),(IF(AQ30=0,0,AW30/AQ30)))</f>
        <v>1</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170</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100</v>
      </c>
      <c r="AR33" s="114"/>
      <c r="AS33" s="114"/>
      <c r="AT33" s="114"/>
      <c r="AU33" s="114"/>
      <c r="AV33" s="114"/>
      <c r="AW33" s="114">
        <v>100</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9" t="s">
        <v>41</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24" t="s">
        <v>134</v>
      </c>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CA37" s="1" t="s">
        <v>52</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52</v>
      </c>
    </row>
    <row r="39" spans="1:100" ht="15" customHeight="1" x14ac:dyDescent="0.25">
      <c r="A39" s="91"/>
      <c r="B39" s="92"/>
      <c r="C39" s="92"/>
      <c r="D39" s="92"/>
      <c r="E39" s="92"/>
      <c r="F39" s="92"/>
      <c r="G39" s="92"/>
      <c r="H39" s="92"/>
      <c r="I39" s="92"/>
      <c r="J39" s="92"/>
      <c r="K39" s="92"/>
      <c r="L39" s="92"/>
      <c r="M39" s="92"/>
      <c r="N39" s="92"/>
      <c r="O39" s="92"/>
      <c r="P39" s="92"/>
      <c r="Q39" s="92"/>
      <c r="R39" s="92"/>
      <c r="S39" s="92"/>
      <c r="T39" s="92"/>
      <c r="U39" s="92"/>
      <c r="V39" s="92"/>
      <c r="W39" s="92"/>
      <c r="X39" s="93"/>
      <c r="Y39" s="94" t="s">
        <v>44</v>
      </c>
      <c r="Z39" s="95"/>
      <c r="AA39" s="95"/>
      <c r="AB39" s="95"/>
      <c r="AC39" s="95"/>
      <c r="AD39" s="95"/>
      <c r="AE39" s="95"/>
      <c r="AF39" s="95"/>
      <c r="AG39" s="95"/>
      <c r="AH39" s="95"/>
      <c r="AI39" s="95"/>
      <c r="AJ39" s="95"/>
      <c r="AK39" s="96"/>
      <c r="AL39" s="97" t="s">
        <v>45</v>
      </c>
      <c r="AM39" s="98"/>
      <c r="AN39" s="98"/>
      <c r="AO39" s="98"/>
      <c r="AP39" s="98"/>
      <c r="AQ39" s="98"/>
      <c r="AR39" s="98"/>
      <c r="AS39" s="98"/>
      <c r="AT39" s="98"/>
      <c r="AU39" s="98"/>
      <c r="AV39" s="98"/>
      <c r="AW39" s="98"/>
      <c r="AX39" s="98"/>
      <c r="AY39" s="98"/>
      <c r="AZ39" s="98"/>
      <c r="BA39" s="98"/>
      <c r="BB39" s="98"/>
      <c r="BC39" s="98"/>
      <c r="BD39" s="98"/>
      <c r="BE39" s="98"/>
      <c r="BF39" s="98"/>
      <c r="BG39" s="98"/>
      <c r="BH39" s="99"/>
      <c r="CA39" s="1" t="s">
        <v>52</v>
      </c>
    </row>
    <row r="40" spans="1:100" ht="15.75" customHeight="1" x14ac:dyDescent="0.2">
      <c r="A40" s="100" t="s">
        <v>46</v>
      </c>
      <c r="B40" s="101"/>
      <c r="C40" s="101"/>
      <c r="D40" s="101"/>
      <c r="E40" s="101"/>
      <c r="F40" s="101"/>
      <c r="G40" s="101"/>
      <c r="H40" s="101"/>
      <c r="I40" s="101"/>
      <c r="J40" s="101"/>
      <c r="K40" s="101"/>
      <c r="L40" s="101"/>
      <c r="M40" s="101"/>
      <c r="N40" s="101"/>
      <c r="O40" s="101"/>
      <c r="P40" s="101"/>
      <c r="Q40" s="101"/>
      <c r="R40" s="101"/>
      <c r="S40" s="101"/>
      <c r="T40" s="101"/>
      <c r="U40" s="101"/>
      <c r="V40" s="101"/>
      <c r="W40" s="101"/>
      <c r="X40" s="102"/>
      <c r="Y40" s="103" t="s">
        <v>49</v>
      </c>
      <c r="Z40" s="104"/>
      <c r="AA40" s="104"/>
      <c r="AB40" s="104"/>
      <c r="AC40" s="104"/>
      <c r="AD40" s="104"/>
      <c r="AE40" s="104"/>
      <c r="AF40" s="104"/>
      <c r="AG40" s="104"/>
      <c r="AH40" s="104"/>
      <c r="AI40" s="104"/>
      <c r="AJ40" s="104"/>
      <c r="AK40" s="105"/>
      <c r="AL40" s="134" t="s">
        <v>135</v>
      </c>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1"/>
      <c r="CA40" s="1" t="s">
        <v>52</v>
      </c>
    </row>
    <row r="41" spans="1:100" ht="15.75" customHeight="1" x14ac:dyDescent="0.2">
      <c r="A41" s="100" t="s">
        <v>47</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50</v>
      </c>
      <c r="Z41" s="104"/>
      <c r="AA41" s="104"/>
      <c r="AB41" s="104"/>
      <c r="AC41" s="104"/>
      <c r="AD41" s="104"/>
      <c r="AE41" s="104"/>
      <c r="AF41" s="104"/>
      <c r="AG41" s="104"/>
      <c r="AH41" s="104"/>
      <c r="AI41" s="104"/>
      <c r="AJ41" s="104"/>
      <c r="AK41" s="105"/>
      <c r="AL41" s="134" t="s">
        <v>136</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48</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51</v>
      </c>
      <c r="Z42" s="104"/>
      <c r="AA42" s="104"/>
      <c r="AB42" s="104"/>
      <c r="AC42" s="104"/>
      <c r="AD42" s="104"/>
      <c r="AE42" s="104"/>
      <c r="AF42" s="104"/>
      <c r="AG42" s="104"/>
      <c r="AH42" s="104"/>
      <c r="AI42" s="104"/>
      <c r="AJ42" s="104"/>
      <c r="AK42" s="105"/>
      <c r="AL42" s="134" t="s">
        <v>137</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35" t="s">
        <v>175</v>
      </c>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35" t="s">
        <v>106</v>
      </c>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row>
    <row r="55" spans="1:60" s="38" customFormat="1" ht="15.75" x14ac:dyDescent="0.25"/>
    <row r="56" spans="1:60" s="38" customFormat="1" ht="24.75" customHeight="1" x14ac:dyDescent="0.25">
      <c r="B56" s="87" t="s">
        <v>30</v>
      </c>
      <c r="C56" s="87"/>
      <c r="D56" s="87"/>
      <c r="E56" s="87"/>
      <c r="F56" s="87"/>
      <c r="G56" s="87"/>
      <c r="H56" s="87"/>
      <c r="I56" s="87"/>
      <c r="J56" s="87"/>
      <c r="K56" s="87"/>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35" t="s">
        <v>165</v>
      </c>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row>
    <row r="61" spans="1:60" s="38" customFormat="1" ht="15.75" x14ac:dyDescent="0.25"/>
    <row r="62" spans="1:60" s="38" customFormat="1" ht="15.75" x14ac:dyDescent="0.25"/>
    <row r="63" spans="1:60" s="38" customFormat="1" ht="15.75" x14ac:dyDescent="0.25"/>
    <row r="64" spans="1:60" s="38" customFormat="1" ht="15.75" x14ac:dyDescent="0.25">
      <c r="A64" s="136" t="s">
        <v>166</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37" t="s">
        <v>167</v>
      </c>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row>
    <row r="67" spans="1:78" s="38" customFormat="1" ht="19.5" customHeight="1" x14ac:dyDescent="0.25">
      <c r="C67" s="64" t="s">
        <v>43</v>
      </c>
      <c r="D67" s="65"/>
      <c r="E67" s="138" t="s">
        <v>95</v>
      </c>
      <c r="F67" s="107"/>
      <c r="G67" s="107"/>
      <c r="H67" s="107"/>
      <c r="I67" s="107"/>
      <c r="J67" s="107"/>
      <c r="K67" s="107"/>
      <c r="L67" s="107"/>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60" t="s">
        <v>42</v>
      </c>
      <c r="D71" s="60"/>
      <c r="E71" s="139" t="s">
        <v>168</v>
      </c>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24" t="s">
        <v>177</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6" t="s">
        <v>53</v>
      </c>
      <c r="BF81" s="106"/>
      <c r="BG81" s="106"/>
      <c r="BH81" s="106"/>
      <c r="BI81" s="106"/>
      <c r="BJ81" s="106"/>
      <c r="BK81" s="106"/>
      <c r="BL81" s="106"/>
    </row>
    <row r="82" spans="1:64" ht="15.75" x14ac:dyDescent="0.2">
      <c r="A82" s="52" t="s">
        <v>54</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row>
    <row r="83" spans="1:64" ht="15.75" customHeight="1" x14ac:dyDescent="0.2">
      <c r="A83" s="52" t="s">
        <v>84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26" t="s">
        <v>78</v>
      </c>
      <c r="C85" s="47"/>
      <c r="D85" s="47"/>
      <c r="E85" s="47"/>
      <c r="F85" s="47"/>
      <c r="G85" s="47"/>
      <c r="H85" s="47"/>
      <c r="I85" s="47"/>
      <c r="J85" s="47"/>
      <c r="K85" s="47"/>
      <c r="L85" s="47"/>
      <c r="M85" s="11"/>
      <c r="N85" s="127" t="s">
        <v>503</v>
      </c>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
      <c r="AU85" s="126" t="s">
        <v>81</v>
      </c>
      <c r="AV85" s="47"/>
      <c r="AW85" s="47"/>
      <c r="AX85" s="47"/>
      <c r="AY85" s="47"/>
      <c r="AZ85" s="47"/>
      <c r="BA85" s="47"/>
      <c r="BB85" s="47"/>
      <c r="BC85" s="12"/>
      <c r="BD85" s="12"/>
      <c r="BE85" s="12"/>
      <c r="BF85" s="12"/>
      <c r="BG85" s="12"/>
      <c r="BH85" s="12"/>
      <c r="BI85" s="12"/>
      <c r="BJ85" s="12"/>
      <c r="BK85" s="12"/>
      <c r="BL85" s="12"/>
    </row>
    <row r="86" spans="1:64" ht="21.75" customHeight="1" x14ac:dyDescent="0.2">
      <c r="A86" s="13"/>
      <c r="B86" s="48" t="s">
        <v>8</v>
      </c>
      <c r="C86" s="48"/>
      <c r="D86" s="48"/>
      <c r="E86" s="48"/>
      <c r="F86" s="48"/>
      <c r="G86" s="48"/>
      <c r="H86" s="48"/>
      <c r="I86" s="48"/>
      <c r="J86" s="48"/>
      <c r="K86" s="48"/>
      <c r="L86" s="48"/>
      <c r="M86" s="13"/>
      <c r="N86" s="51" t="s">
        <v>9</v>
      </c>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13"/>
      <c r="AU86" s="48" t="s">
        <v>10</v>
      </c>
      <c r="AV86" s="48"/>
      <c r="AW86" s="48"/>
      <c r="AX86" s="48"/>
      <c r="AY86" s="48"/>
      <c r="AZ86" s="48"/>
      <c r="BA86" s="48"/>
      <c r="BB86" s="48"/>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26" t="s">
        <v>86</v>
      </c>
      <c r="C88" s="47"/>
      <c r="D88" s="47"/>
      <c r="E88" s="47"/>
      <c r="F88" s="47"/>
      <c r="G88" s="47"/>
      <c r="H88" s="47"/>
      <c r="I88" s="47"/>
      <c r="J88" s="47"/>
      <c r="K88" s="47"/>
      <c r="L88" s="47"/>
      <c r="M88" s="11"/>
      <c r="N88" s="127" t="s">
        <v>503</v>
      </c>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
      <c r="AU88" s="126" t="s">
        <v>81</v>
      </c>
      <c r="AV88" s="47"/>
      <c r="AW88" s="47"/>
      <c r="AX88" s="47"/>
      <c r="AY88" s="47"/>
      <c r="AZ88" s="47"/>
      <c r="BA88" s="47"/>
      <c r="BB88" s="47"/>
      <c r="BC88" s="16"/>
      <c r="BD88" s="16"/>
      <c r="BE88" s="16"/>
      <c r="BF88" s="16"/>
      <c r="BG88" s="16"/>
      <c r="BH88" s="16"/>
      <c r="BI88" s="16"/>
      <c r="BJ88" s="16"/>
      <c r="BK88" s="16"/>
      <c r="BL88" s="17"/>
    </row>
    <row r="89" spans="1:64" ht="23.25" customHeight="1" x14ac:dyDescent="0.2">
      <c r="A89" s="18"/>
      <c r="B89" s="48" t="s">
        <v>8</v>
      </c>
      <c r="C89" s="48"/>
      <c r="D89" s="48"/>
      <c r="E89" s="48"/>
      <c r="F89" s="48"/>
      <c r="G89" s="48"/>
      <c r="H89" s="48"/>
      <c r="I89" s="48"/>
      <c r="J89" s="48"/>
      <c r="K89" s="48"/>
      <c r="L89" s="48"/>
      <c r="M89" s="13"/>
      <c r="N89" s="51" t="s">
        <v>11</v>
      </c>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13"/>
      <c r="AU89" s="48" t="s">
        <v>10</v>
      </c>
      <c r="AV89" s="48"/>
      <c r="AW89" s="48"/>
      <c r="AX89" s="48"/>
      <c r="AY89" s="48"/>
      <c r="AZ89" s="48"/>
      <c r="BA89" s="48"/>
      <c r="BB89" s="48"/>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85.5" customHeight="1" x14ac:dyDescent="0.2">
      <c r="A91" s="10" t="s">
        <v>7</v>
      </c>
      <c r="B91" s="126" t="s">
        <v>178</v>
      </c>
      <c r="C91" s="47"/>
      <c r="D91" s="47"/>
      <c r="E91" s="47"/>
      <c r="F91" s="47"/>
      <c r="G91" s="47"/>
      <c r="H91" s="47"/>
      <c r="I91" s="47"/>
      <c r="J91" s="47"/>
      <c r="K91" s="47"/>
      <c r="L91" s="47"/>
      <c r="M91"/>
      <c r="N91" s="126" t="s">
        <v>179</v>
      </c>
      <c r="O91" s="47"/>
      <c r="P91" s="47"/>
      <c r="Q91" s="47"/>
      <c r="R91" s="47"/>
      <c r="S91" s="47"/>
      <c r="T91" s="47"/>
      <c r="U91" s="47"/>
      <c r="V91" s="47"/>
      <c r="W91" s="47"/>
      <c r="X91" s="47"/>
      <c r="Y91" s="47"/>
      <c r="Z91" s="16"/>
      <c r="AA91" s="126" t="s">
        <v>163</v>
      </c>
      <c r="AB91" s="47"/>
      <c r="AC91" s="47"/>
      <c r="AD91" s="47"/>
      <c r="AE91" s="47"/>
      <c r="AF91" s="47"/>
      <c r="AG91" s="47"/>
      <c r="AH91" s="47"/>
      <c r="AI91" s="47"/>
      <c r="AJ91" s="16"/>
      <c r="AK91" s="132" t="s">
        <v>176</v>
      </c>
      <c r="AL91" s="128"/>
      <c r="AM91" s="128"/>
      <c r="AN91" s="128"/>
      <c r="AO91" s="128"/>
      <c r="AP91" s="128"/>
      <c r="AQ91" s="128"/>
      <c r="AR91" s="128"/>
      <c r="AS91" s="128"/>
      <c r="AT91" s="128"/>
      <c r="AU91" s="128"/>
      <c r="AV91" s="128"/>
      <c r="AW91" s="128"/>
      <c r="AX91" s="128"/>
      <c r="AY91" s="128"/>
      <c r="AZ91" s="128"/>
      <c r="BA91" s="128"/>
      <c r="BB91" s="128"/>
      <c r="BC91" s="128"/>
      <c r="BD91" s="16"/>
      <c r="BE91" s="126" t="s">
        <v>82</v>
      </c>
      <c r="BF91" s="47"/>
      <c r="BG91" s="47"/>
      <c r="BH91" s="47"/>
      <c r="BI91" s="47"/>
      <c r="BJ91" s="47"/>
      <c r="BK91" s="47"/>
      <c r="BL91" s="47"/>
    </row>
    <row r="92" spans="1:64" ht="23.25" customHeight="1" x14ac:dyDescent="0.2">
      <c r="A92"/>
      <c r="B92" s="48" t="s">
        <v>8</v>
      </c>
      <c r="C92" s="48"/>
      <c r="D92" s="48"/>
      <c r="E92" s="48"/>
      <c r="F92" s="48"/>
      <c r="G92" s="48"/>
      <c r="H92" s="48"/>
      <c r="I92" s="48"/>
      <c r="J92" s="48"/>
      <c r="K92" s="48"/>
      <c r="L92" s="48"/>
      <c r="M92"/>
      <c r="N92" s="48" t="s">
        <v>12</v>
      </c>
      <c r="O92" s="48"/>
      <c r="P92" s="48"/>
      <c r="Q92" s="48"/>
      <c r="R92" s="48"/>
      <c r="S92" s="48"/>
      <c r="T92" s="48"/>
      <c r="U92" s="48"/>
      <c r="V92" s="48"/>
      <c r="W92" s="48"/>
      <c r="X92" s="48"/>
      <c r="Y92" s="48"/>
      <c r="Z92" s="19"/>
      <c r="AA92" s="49" t="s">
        <v>13</v>
      </c>
      <c r="AB92" s="49"/>
      <c r="AC92" s="49"/>
      <c r="AD92" s="49"/>
      <c r="AE92" s="49"/>
      <c r="AF92" s="49"/>
      <c r="AG92" s="49"/>
      <c r="AH92" s="49"/>
      <c r="AI92" s="49"/>
      <c r="AJ92" s="19"/>
      <c r="AK92" s="50" t="s">
        <v>14</v>
      </c>
      <c r="AL92" s="50"/>
      <c r="AM92" s="50"/>
      <c r="AN92" s="50"/>
      <c r="AO92" s="50"/>
      <c r="AP92" s="50"/>
      <c r="AQ92" s="50"/>
      <c r="AR92" s="50"/>
      <c r="AS92" s="50"/>
      <c r="AT92" s="50"/>
      <c r="AU92" s="50"/>
      <c r="AV92" s="50"/>
      <c r="AW92" s="50"/>
      <c r="AX92" s="50"/>
      <c r="AY92" s="50"/>
      <c r="AZ92" s="50"/>
      <c r="BA92" s="50"/>
      <c r="BB92" s="50"/>
      <c r="BC92" s="50"/>
      <c r="BD92" s="19"/>
      <c r="BE92" s="48" t="s">
        <v>15</v>
      </c>
      <c r="BF92" s="48"/>
      <c r="BG92" s="48"/>
      <c r="BH92" s="48"/>
      <c r="BI92" s="48"/>
      <c r="BJ92" s="48"/>
      <c r="BK92" s="48"/>
      <c r="BL92" s="48"/>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55</v>
      </c>
      <c r="B94" s="108" t="s">
        <v>56</v>
      </c>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7" t="s">
        <v>0</v>
      </c>
      <c r="B95" s="57"/>
      <c r="C95" s="57" t="s">
        <v>57</v>
      </c>
      <c r="D95" s="57"/>
      <c r="E95" s="57"/>
      <c r="F95" s="57"/>
      <c r="G95" s="57"/>
      <c r="H95" s="57"/>
      <c r="I95" s="57"/>
      <c r="J95" s="57"/>
      <c r="K95" s="57"/>
      <c r="L95" s="57"/>
      <c r="M95" s="57"/>
      <c r="N95" s="57"/>
      <c r="O95" s="57"/>
      <c r="P95" s="57"/>
      <c r="Q95" s="57"/>
      <c r="R95" s="57"/>
      <c r="S95" s="57"/>
      <c r="T95" s="57"/>
      <c r="U95" s="57"/>
      <c r="V95" s="57"/>
      <c r="W95" s="57"/>
      <c r="X95" s="57"/>
      <c r="Y95" s="57" t="s">
        <v>58</v>
      </c>
      <c r="Z95" s="57"/>
      <c r="AA95" s="57"/>
      <c r="AB95" s="57"/>
      <c r="AC95" s="57"/>
      <c r="AD95" s="57"/>
      <c r="AE95" s="57"/>
      <c r="AF95" s="57"/>
      <c r="AG95" s="57"/>
      <c r="AH95" s="57"/>
      <c r="AI95" s="57"/>
      <c r="AJ95" s="57"/>
      <c r="AK95" s="57"/>
      <c r="AL95" s="57"/>
      <c r="AM95" s="57"/>
      <c r="AN95" s="57"/>
      <c r="AO95" s="57"/>
      <c r="AP95" s="57"/>
    </row>
    <row r="96" spans="1:64" ht="31.5" customHeight="1" x14ac:dyDescent="0.2">
      <c r="A96" s="57"/>
      <c r="B96" s="57"/>
      <c r="C96" s="57"/>
      <c r="D96" s="57"/>
      <c r="E96" s="57"/>
      <c r="F96" s="57"/>
      <c r="G96" s="57"/>
      <c r="H96" s="57"/>
      <c r="I96" s="57"/>
      <c r="J96" s="57"/>
      <c r="K96" s="57"/>
      <c r="L96" s="57"/>
      <c r="M96" s="57"/>
      <c r="N96" s="57"/>
      <c r="O96" s="57"/>
      <c r="P96" s="57"/>
      <c r="Q96" s="57"/>
      <c r="R96" s="57"/>
      <c r="S96" s="57"/>
      <c r="T96" s="57"/>
      <c r="U96" s="57"/>
      <c r="V96" s="57"/>
      <c r="W96" s="57"/>
      <c r="X96" s="57"/>
      <c r="Y96" s="57" t="s">
        <v>59</v>
      </c>
      <c r="Z96" s="57"/>
      <c r="AA96" s="57"/>
      <c r="AB96" s="57"/>
      <c r="AC96" s="57"/>
      <c r="AD96" s="57"/>
      <c r="AE96" s="57" t="s">
        <v>60</v>
      </c>
      <c r="AF96" s="57"/>
      <c r="AG96" s="57"/>
      <c r="AH96" s="57"/>
      <c r="AI96" s="57"/>
      <c r="AJ96" s="57"/>
      <c r="AK96" s="57" t="s">
        <v>61</v>
      </c>
      <c r="AL96" s="57"/>
      <c r="AM96" s="57"/>
      <c r="AN96" s="57"/>
      <c r="AO96" s="57"/>
      <c r="AP96" s="57"/>
    </row>
    <row r="97" spans="1:79" ht="17.25" customHeight="1" x14ac:dyDescent="0.2">
      <c r="A97" s="57">
        <v>1</v>
      </c>
      <c r="B97" s="57"/>
      <c r="C97" s="57">
        <v>2</v>
      </c>
      <c r="D97" s="57"/>
      <c r="E97" s="57"/>
      <c r="F97" s="57"/>
      <c r="G97" s="57"/>
      <c r="H97" s="57"/>
      <c r="I97" s="57"/>
      <c r="J97" s="57"/>
      <c r="K97" s="57"/>
      <c r="L97" s="57"/>
      <c r="M97" s="57"/>
      <c r="N97" s="57"/>
      <c r="O97" s="57"/>
      <c r="P97" s="57"/>
      <c r="Q97" s="57"/>
      <c r="R97" s="57"/>
      <c r="S97" s="57"/>
      <c r="T97" s="57"/>
      <c r="U97" s="57"/>
      <c r="V97" s="57"/>
      <c r="W97" s="57"/>
      <c r="X97" s="57"/>
      <c r="Y97" s="57">
        <v>3</v>
      </c>
      <c r="Z97" s="57"/>
      <c r="AA97" s="57"/>
      <c r="AB97" s="57"/>
      <c r="AC97" s="57"/>
      <c r="AD97" s="57"/>
      <c r="AE97" s="57">
        <v>4</v>
      </c>
      <c r="AF97" s="57"/>
      <c r="AG97" s="57"/>
      <c r="AH97" s="57"/>
      <c r="AI97" s="57"/>
      <c r="AJ97" s="57"/>
      <c r="AK97" s="57">
        <v>5</v>
      </c>
      <c r="AL97" s="57"/>
      <c r="AM97" s="57"/>
      <c r="AN97" s="57"/>
      <c r="AO97" s="57"/>
      <c r="AP97" s="57"/>
    </row>
    <row r="98" spans="1:79" s="22" customFormat="1" ht="17.25" hidden="1" customHeight="1" x14ac:dyDescent="0.2">
      <c r="A98" s="57" t="s">
        <v>4</v>
      </c>
      <c r="B98" s="57"/>
      <c r="C98" s="57" t="s">
        <v>5</v>
      </c>
      <c r="D98" s="57"/>
      <c r="E98" s="57"/>
      <c r="F98" s="57"/>
      <c r="G98" s="57"/>
      <c r="H98" s="57"/>
      <c r="I98" s="57"/>
      <c r="J98" s="57"/>
      <c r="K98" s="57"/>
      <c r="L98" s="57"/>
      <c r="M98" s="57"/>
      <c r="N98" s="57"/>
      <c r="O98" s="57"/>
      <c r="P98" s="57"/>
      <c r="Q98" s="57"/>
      <c r="R98" s="57"/>
      <c r="S98" s="57"/>
      <c r="T98" s="57"/>
      <c r="U98" s="57"/>
      <c r="V98" s="57"/>
      <c r="W98" s="57"/>
      <c r="X98" s="57"/>
      <c r="Y98" s="57" t="s">
        <v>33</v>
      </c>
      <c r="Z98" s="57"/>
      <c r="AA98" s="57"/>
      <c r="AB98" s="57"/>
      <c r="AC98" s="57"/>
      <c r="AD98" s="57"/>
      <c r="AE98" s="57" t="s">
        <v>34</v>
      </c>
      <c r="AF98" s="57"/>
      <c r="AG98" s="57"/>
      <c r="AH98" s="57"/>
      <c r="AI98" s="57"/>
      <c r="AJ98" s="57"/>
      <c r="AK98" s="57" t="s">
        <v>62</v>
      </c>
      <c r="AL98" s="57"/>
      <c r="AM98" s="57"/>
      <c r="AN98" s="57"/>
      <c r="AO98" s="57"/>
      <c r="AP98" s="57"/>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65</v>
      </c>
    </row>
    <row r="99" spans="1:79" s="123" customFormat="1" ht="78.75" customHeight="1" x14ac:dyDescent="0.15">
      <c r="A99" s="118">
        <v>1</v>
      </c>
      <c r="B99" s="118"/>
      <c r="C99" s="119" t="s">
        <v>176</v>
      </c>
      <c r="D99" s="120"/>
      <c r="E99" s="120"/>
      <c r="F99" s="120"/>
      <c r="G99" s="120"/>
      <c r="H99" s="120"/>
      <c r="I99" s="120"/>
      <c r="J99" s="120"/>
      <c r="K99" s="120"/>
      <c r="L99" s="120"/>
      <c r="M99" s="120"/>
      <c r="N99" s="120"/>
      <c r="O99" s="120"/>
      <c r="P99" s="120"/>
      <c r="Q99" s="120"/>
      <c r="R99" s="120"/>
      <c r="S99" s="120"/>
      <c r="T99" s="120"/>
      <c r="U99" s="120"/>
      <c r="V99" s="120"/>
      <c r="W99" s="120"/>
      <c r="X99" s="121"/>
      <c r="Y99" s="118">
        <v>200</v>
      </c>
      <c r="Z99" s="118"/>
      <c r="AA99" s="118"/>
      <c r="AB99" s="118"/>
      <c r="AC99" s="118"/>
      <c r="AD99" s="118"/>
      <c r="AE99" s="118">
        <v>0</v>
      </c>
      <c r="AF99" s="118"/>
      <c r="AG99" s="118"/>
      <c r="AH99" s="118"/>
      <c r="AI99" s="118"/>
      <c r="AJ99" s="118"/>
      <c r="AK99" s="118">
        <v>0</v>
      </c>
      <c r="AL99" s="118"/>
      <c r="AM99" s="118"/>
      <c r="AN99" s="118"/>
      <c r="AO99" s="118"/>
      <c r="AP99" s="118"/>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CA99" s="123" t="s">
        <v>66</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63</v>
      </c>
      <c r="B101" s="108" t="s">
        <v>64</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3"/>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c r="AY102" s="125"/>
      <c r="AZ102" s="125"/>
      <c r="BA102" s="125"/>
      <c r="BB102" s="125"/>
      <c r="BC102" s="125"/>
      <c r="BD102" s="125"/>
      <c r="BE102" s="125"/>
      <c r="BF102" s="125"/>
      <c r="BG102" s="125"/>
      <c r="BH102" s="125"/>
      <c r="BI102" s="125"/>
      <c r="BJ102" s="125"/>
      <c r="BK102" s="125"/>
      <c r="BL102" s="125"/>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9" t="s">
        <v>79</v>
      </c>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56"/>
      <c r="X105" s="56"/>
      <c r="Y105" s="56"/>
      <c r="Z105" s="56"/>
      <c r="AA105" s="56"/>
      <c r="AB105" s="56"/>
      <c r="AC105" s="56"/>
      <c r="AD105" s="56"/>
      <c r="AE105" s="56"/>
      <c r="AF105" s="56"/>
      <c r="AG105" s="56"/>
      <c r="AH105" s="56"/>
      <c r="AI105" s="56"/>
      <c r="AJ105" s="56"/>
      <c r="AK105" s="56"/>
      <c r="AL105" s="56"/>
      <c r="AM105" s="56"/>
      <c r="AN105" s="2"/>
      <c r="AO105" s="2"/>
      <c r="AP105" s="130" t="s">
        <v>80</v>
      </c>
      <c r="AQ105" s="131"/>
      <c r="AR105" s="131"/>
      <c r="AS105" s="131"/>
      <c r="AT105" s="131"/>
      <c r="AU105" s="131"/>
      <c r="AV105" s="131"/>
      <c r="AW105" s="131"/>
      <c r="AX105" s="131"/>
      <c r="AY105" s="131"/>
      <c r="AZ105" s="131"/>
      <c r="BA105" s="131"/>
      <c r="BB105" s="131"/>
      <c r="BC105" s="131"/>
      <c r="BD105" s="131"/>
      <c r="BE105" s="131"/>
      <c r="BF105" s="131"/>
      <c r="BG105" s="131"/>
      <c r="BH105" s="131"/>
    </row>
    <row r="106" spans="1:79" x14ac:dyDescent="0.2">
      <c r="W106" s="55" t="s">
        <v>3</v>
      </c>
      <c r="X106" s="55"/>
      <c r="Y106" s="55"/>
      <c r="Z106" s="55"/>
      <c r="AA106" s="55"/>
      <c r="AB106" s="55"/>
      <c r="AC106" s="55"/>
      <c r="AD106" s="55"/>
      <c r="AE106" s="55"/>
      <c r="AF106" s="55"/>
      <c r="AG106" s="55"/>
      <c r="AH106" s="55"/>
      <c r="AI106" s="55"/>
      <c r="AJ106" s="55"/>
      <c r="AK106" s="55"/>
      <c r="AL106" s="55"/>
      <c r="AM106" s="55"/>
      <c r="AN106" s="3"/>
      <c r="AO106" s="3"/>
      <c r="AP106" s="55" t="s">
        <v>18</v>
      </c>
      <c r="AQ106" s="55"/>
      <c r="AR106" s="55"/>
      <c r="AS106" s="55"/>
      <c r="AT106" s="55"/>
      <c r="AU106" s="55"/>
      <c r="AV106" s="55"/>
      <c r="AW106" s="55"/>
      <c r="AX106" s="55"/>
      <c r="AY106" s="55"/>
      <c r="AZ106" s="55"/>
      <c r="BA106" s="55"/>
      <c r="BB106" s="55"/>
      <c r="BC106" s="55"/>
      <c r="BD106" s="55"/>
      <c r="BE106" s="55"/>
      <c r="BF106" s="55"/>
      <c r="BG106" s="55"/>
      <c r="BH106" s="55"/>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5">
    <cfRule type="cellIs" dxfId="132" priority="1" stopIfTrue="1" operator="equal">
      <formula>$C74</formula>
    </cfRule>
  </conditionalFormatting>
  <conditionalFormatting sqref="A75:B75 B43:B44 B61:B73 B46:B47 B49:B53 A35:A73 A30:B30 A33:B33 B55:B59">
    <cfRule type="cellIs" dxfId="131" priority="2" stopIfTrue="1" operator="equal">
      <formula>0</formula>
    </cfRule>
  </conditionalFormatting>
  <conditionalFormatting sqref="C61:C73">
    <cfRule type="cellIs" dxfId="130" priority="3" stopIfTrue="1" operator="equal">
      <formula>$C52</formula>
    </cfRule>
  </conditionalFormatting>
  <conditionalFormatting sqref="C50:C53 C55:C59">
    <cfRule type="cellIs" dxfId="129" priority="4" stopIfTrue="1" operator="equal">
      <formula>$C34</formula>
    </cfRule>
  </conditionalFormatting>
  <conditionalFormatting sqref="C49">
    <cfRule type="cellIs" dxfId="128" priority="12"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921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9217" r:id="rId4"/>
      </mc:Fallback>
    </mc:AlternateContent>
    <mc:AlternateContent xmlns:mc="http://schemas.openxmlformats.org/markup-compatibility/2006">
      <mc:Choice Requires="x14">
        <oleObject progId="Equation.3" shapeId="921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9218" r:id="rId6"/>
      </mc:Fallback>
    </mc:AlternateContent>
    <mc:AlternateContent xmlns:mc="http://schemas.openxmlformats.org/markup-compatibility/2006">
      <mc:Choice Requires="x14">
        <oleObject progId="Equation.3" shapeId="921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9219" r:id="rId8"/>
      </mc:Fallback>
    </mc:AlternateContent>
    <mc:AlternateContent xmlns:mc="http://schemas.openxmlformats.org/markup-compatibility/2006">
      <mc:Choice Requires="x14">
        <oleObject progId="Equation.3" shapeId="922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9220" r:id="rId10"/>
      </mc:Fallback>
    </mc:AlternateContent>
    <mc:AlternateContent xmlns:mc="http://schemas.openxmlformats.org/markup-compatibility/2006">
      <mc:Choice Requires="x14">
        <oleObject progId="Equation.3" shapeId="922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9221" r:id="rId12"/>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9269-FA66-4C96-A629-8B5279A2C1EC}">
  <sheetPr>
    <pageSetUpPr fitToPage="1"/>
  </sheetPr>
  <dimension ref="A1:CV107"/>
  <sheetViews>
    <sheetView topLeftCell="A106" zoomScaleNormal="100" workbookViewId="0">
      <selection activeCell="N89" sqref="N89:AS89"/>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3"/>
      <c r="AP2" s="53"/>
      <c r="AQ2" s="53"/>
      <c r="AR2" s="53"/>
      <c r="AS2" s="53"/>
      <c r="AT2" s="53"/>
      <c r="AU2" s="53"/>
      <c r="AV2" s="53"/>
      <c r="AW2" s="53"/>
      <c r="AX2" s="53"/>
      <c r="AY2" s="53"/>
      <c r="AZ2" s="53"/>
      <c r="BA2" s="53"/>
      <c r="BB2" s="53"/>
      <c r="BC2" s="53"/>
      <c r="BD2" s="53"/>
      <c r="BE2" s="53"/>
      <c r="BF2" s="53"/>
      <c r="BG2" s="53"/>
      <c r="BH2" s="53"/>
      <c r="BI2" s="53"/>
      <c r="BJ2" s="53"/>
      <c r="BK2" s="53"/>
      <c r="BL2" s="53"/>
    </row>
    <row r="3" spans="1:64" ht="9" hidden="1" customHeight="1" x14ac:dyDescent="0.2">
      <c r="AO3" s="53"/>
      <c r="AP3" s="53"/>
      <c r="AQ3" s="53"/>
      <c r="AR3" s="53"/>
      <c r="AS3" s="53"/>
      <c r="AT3" s="53"/>
      <c r="AU3" s="53"/>
      <c r="AV3" s="53"/>
      <c r="AW3" s="53"/>
      <c r="AX3" s="53"/>
      <c r="AY3" s="53"/>
      <c r="AZ3" s="53"/>
      <c r="BA3" s="53"/>
      <c r="BB3" s="53"/>
      <c r="BC3" s="53"/>
      <c r="BD3" s="53"/>
      <c r="BE3" s="53"/>
      <c r="BF3" s="53"/>
      <c r="BG3" s="53"/>
      <c r="BH3" s="53"/>
      <c r="BI3" s="53"/>
      <c r="BJ3" s="53"/>
      <c r="BK3" s="53"/>
      <c r="BL3" s="53"/>
    </row>
    <row r="4" spans="1:64" ht="15.75" hidden="1" customHeight="1" x14ac:dyDescent="0.2">
      <c r="AO4" s="53"/>
      <c r="AP4" s="53"/>
      <c r="AQ4" s="53"/>
      <c r="AR4" s="53"/>
      <c r="AS4" s="53"/>
      <c r="AT4" s="53"/>
      <c r="AU4" s="53"/>
      <c r="AV4" s="53"/>
      <c r="AW4" s="53"/>
      <c r="AX4" s="53"/>
      <c r="AY4" s="53"/>
      <c r="AZ4" s="53"/>
      <c r="BA4" s="53"/>
      <c r="BB4" s="53"/>
      <c r="BC4" s="53"/>
      <c r="BD4" s="53"/>
      <c r="BE4" s="53"/>
      <c r="BF4" s="53"/>
      <c r="BG4" s="53"/>
      <c r="BH4" s="53"/>
      <c r="BI4" s="53"/>
      <c r="BJ4" s="53"/>
      <c r="BK4" s="53"/>
      <c r="BL4" s="53"/>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3"/>
      <c r="AP5" s="53"/>
      <c r="AQ5" s="53"/>
      <c r="AR5" s="53"/>
      <c r="AS5" s="53"/>
      <c r="AT5" s="53"/>
      <c r="AU5" s="53"/>
      <c r="AV5" s="53"/>
      <c r="AW5" s="53"/>
      <c r="AX5" s="53"/>
      <c r="AY5" s="53"/>
      <c r="AZ5" s="53"/>
      <c r="BA5" s="53"/>
      <c r="BB5" s="53"/>
      <c r="BC5" s="53"/>
      <c r="BD5" s="53"/>
      <c r="BE5" s="53"/>
      <c r="BF5" s="53"/>
      <c r="BG5" s="53"/>
      <c r="BH5" s="53"/>
      <c r="BI5" s="53"/>
      <c r="BJ5" s="53"/>
      <c r="BK5" s="53"/>
      <c r="BL5" s="53"/>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3"/>
      <c r="AP6" s="53"/>
      <c r="AQ6" s="53"/>
      <c r="AR6" s="53"/>
      <c r="AS6" s="53"/>
      <c r="AT6" s="53"/>
      <c r="AU6" s="53"/>
      <c r="AV6" s="53"/>
      <c r="AW6" s="53"/>
      <c r="AX6" s="53"/>
      <c r="AY6" s="53"/>
      <c r="AZ6" s="53"/>
      <c r="BA6" s="53"/>
      <c r="BB6" s="53"/>
      <c r="BC6" s="53"/>
      <c r="BD6" s="53"/>
      <c r="BE6" s="53"/>
      <c r="BF6" s="53"/>
      <c r="BG6" s="53"/>
      <c r="BH6" s="53"/>
      <c r="BI6" s="53"/>
      <c r="BJ6" s="53"/>
      <c r="BK6" s="53"/>
      <c r="BL6" s="53"/>
    </row>
    <row r="7" spans="1:64" ht="9.75" hidden="1" customHeight="1" x14ac:dyDescent="0.2">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row>
    <row r="8" spans="1:64" ht="9.75" hidden="1" customHeight="1" x14ac:dyDescent="0.2">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row>
    <row r="9" spans="1:64" ht="8.25" hidden="1" customHeight="1" x14ac:dyDescent="0.2">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row>
    <row r="10" spans="1:64" ht="15.75" x14ac:dyDescent="0.2">
      <c r="A10" s="52" t="s">
        <v>20</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row>
    <row r="11" spans="1:64" ht="15.75" customHeight="1" x14ac:dyDescent="0.2">
      <c r="A11" s="52" t="s">
        <v>83</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26" t="s">
        <v>78</v>
      </c>
      <c r="C13" s="47"/>
      <c r="D13" s="47"/>
      <c r="E13" s="47"/>
      <c r="F13" s="47"/>
      <c r="G13" s="47"/>
      <c r="H13" s="47"/>
      <c r="I13" s="47"/>
      <c r="J13" s="47"/>
      <c r="K13" s="47"/>
      <c r="L13" s="47"/>
      <c r="M13" s="11"/>
      <c r="N13" s="127" t="s">
        <v>503</v>
      </c>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
      <c r="AU13" s="126" t="s">
        <v>81</v>
      </c>
      <c r="AV13" s="47"/>
      <c r="AW13" s="47"/>
      <c r="AX13" s="47"/>
      <c r="AY13" s="47"/>
      <c r="AZ13" s="47"/>
      <c r="BA13" s="47"/>
      <c r="BB13" s="47"/>
      <c r="BC13" s="12"/>
      <c r="BD13" s="12"/>
      <c r="BE13" s="12"/>
      <c r="BF13" s="12"/>
      <c r="BG13" s="12"/>
      <c r="BH13" s="12"/>
      <c r="BI13" s="12"/>
      <c r="BJ13" s="12"/>
      <c r="BK13" s="12"/>
      <c r="BL13" s="12"/>
    </row>
    <row r="14" spans="1:64" ht="21.75" customHeight="1" x14ac:dyDescent="0.2">
      <c r="A14" s="13"/>
      <c r="B14" s="48" t="s">
        <v>8</v>
      </c>
      <c r="C14" s="48"/>
      <c r="D14" s="48"/>
      <c r="E14" s="48"/>
      <c r="F14" s="48"/>
      <c r="G14" s="48"/>
      <c r="H14" s="48"/>
      <c r="I14" s="48"/>
      <c r="J14" s="48"/>
      <c r="K14" s="48"/>
      <c r="L14" s="48"/>
      <c r="M14" s="13"/>
      <c r="N14" s="51" t="s">
        <v>9</v>
      </c>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13"/>
      <c r="AU14" s="48" t="s">
        <v>10</v>
      </c>
      <c r="AV14" s="48"/>
      <c r="AW14" s="48"/>
      <c r="AX14" s="48"/>
      <c r="AY14" s="48"/>
      <c r="AZ14" s="48"/>
      <c r="BA14" s="48"/>
      <c r="BB14" s="48"/>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26" t="s">
        <v>86</v>
      </c>
      <c r="C16" s="47"/>
      <c r="D16" s="47"/>
      <c r="E16" s="47"/>
      <c r="F16" s="47"/>
      <c r="G16" s="47"/>
      <c r="H16" s="47"/>
      <c r="I16" s="47"/>
      <c r="J16" s="47"/>
      <c r="K16" s="47"/>
      <c r="L16" s="47"/>
      <c r="M16" s="11"/>
      <c r="N16" s="127" t="s">
        <v>503</v>
      </c>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
      <c r="AU16" s="126" t="s">
        <v>81</v>
      </c>
      <c r="AV16" s="47"/>
      <c r="AW16" s="47"/>
      <c r="AX16" s="47"/>
      <c r="AY16" s="47"/>
      <c r="AZ16" s="47"/>
      <c r="BA16" s="47"/>
      <c r="BB16" s="47"/>
      <c r="BC16" s="16"/>
      <c r="BD16" s="16"/>
      <c r="BE16" s="16"/>
      <c r="BF16" s="16"/>
      <c r="BG16" s="16"/>
      <c r="BH16" s="16"/>
      <c r="BI16" s="16"/>
      <c r="BJ16" s="16"/>
      <c r="BK16" s="16"/>
      <c r="BL16" s="17"/>
    </row>
    <row r="17" spans="1:79" ht="23.25" customHeight="1" x14ac:dyDescent="0.2">
      <c r="A17" s="18"/>
      <c r="B17" s="48" t="s">
        <v>8</v>
      </c>
      <c r="C17" s="48"/>
      <c r="D17" s="48"/>
      <c r="E17" s="48"/>
      <c r="F17" s="48"/>
      <c r="G17" s="48"/>
      <c r="H17" s="48"/>
      <c r="I17" s="48"/>
      <c r="J17" s="48"/>
      <c r="K17" s="48"/>
      <c r="L17" s="48"/>
      <c r="M17" s="13"/>
      <c r="N17" s="51" t="s">
        <v>11</v>
      </c>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13"/>
      <c r="AU17" s="48" t="s">
        <v>10</v>
      </c>
      <c r="AV17" s="48"/>
      <c r="AW17" s="48"/>
      <c r="AX17" s="48"/>
      <c r="AY17" s="48"/>
      <c r="AZ17" s="48"/>
      <c r="BA17" s="48"/>
      <c r="BB17" s="48"/>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126" t="s">
        <v>185</v>
      </c>
      <c r="C19" s="47"/>
      <c r="D19" s="47"/>
      <c r="E19" s="47"/>
      <c r="F19" s="47"/>
      <c r="G19" s="47"/>
      <c r="H19" s="47"/>
      <c r="I19" s="47"/>
      <c r="J19" s="47"/>
      <c r="K19" s="47"/>
      <c r="L19" s="47"/>
      <c r="M19"/>
      <c r="N19" s="126" t="s">
        <v>186</v>
      </c>
      <c r="O19" s="47"/>
      <c r="P19" s="47"/>
      <c r="Q19" s="47"/>
      <c r="R19" s="47"/>
      <c r="S19" s="47"/>
      <c r="T19" s="47"/>
      <c r="U19" s="47"/>
      <c r="V19" s="47"/>
      <c r="W19" s="47"/>
      <c r="X19" s="47"/>
      <c r="Y19" s="47"/>
      <c r="Z19" s="16"/>
      <c r="AA19" s="126" t="s">
        <v>163</v>
      </c>
      <c r="AB19" s="47"/>
      <c r="AC19" s="47"/>
      <c r="AD19" s="47"/>
      <c r="AE19" s="47"/>
      <c r="AF19" s="47"/>
      <c r="AG19" s="47"/>
      <c r="AH19" s="47"/>
      <c r="AI19" s="47"/>
      <c r="AJ19" s="16"/>
      <c r="AK19" s="132" t="s">
        <v>183</v>
      </c>
      <c r="AL19" s="128"/>
      <c r="AM19" s="128"/>
      <c r="AN19" s="128"/>
      <c r="AO19" s="128"/>
      <c r="AP19" s="128"/>
      <c r="AQ19" s="128"/>
      <c r="AR19" s="128"/>
      <c r="AS19" s="128"/>
      <c r="AT19" s="128"/>
      <c r="AU19" s="128"/>
      <c r="AV19" s="128"/>
      <c r="AW19" s="128"/>
      <c r="AX19" s="128"/>
      <c r="AY19" s="128"/>
      <c r="AZ19" s="128"/>
      <c r="BA19" s="128"/>
      <c r="BB19" s="128"/>
      <c r="BC19" s="128"/>
      <c r="BD19" s="16"/>
      <c r="BE19" s="126" t="s">
        <v>82</v>
      </c>
      <c r="BF19" s="47"/>
      <c r="BG19" s="47"/>
      <c r="BH19" s="47"/>
      <c r="BI19" s="47"/>
      <c r="BJ19" s="47"/>
      <c r="BK19" s="47"/>
      <c r="BL19" s="47"/>
    </row>
    <row r="20" spans="1:79" ht="23.25" customHeight="1" x14ac:dyDescent="0.2">
      <c r="A20"/>
      <c r="B20" s="48" t="s">
        <v>8</v>
      </c>
      <c r="C20" s="48"/>
      <c r="D20" s="48"/>
      <c r="E20" s="48"/>
      <c r="F20" s="48"/>
      <c r="G20" s="48"/>
      <c r="H20" s="48"/>
      <c r="I20" s="48"/>
      <c r="J20" s="48"/>
      <c r="K20" s="48"/>
      <c r="L20" s="48"/>
      <c r="M20"/>
      <c r="N20" s="48" t="s">
        <v>12</v>
      </c>
      <c r="O20" s="48"/>
      <c r="P20" s="48"/>
      <c r="Q20" s="48"/>
      <c r="R20" s="48"/>
      <c r="S20" s="48"/>
      <c r="T20" s="48"/>
      <c r="U20" s="48"/>
      <c r="V20" s="48"/>
      <c r="W20" s="48"/>
      <c r="X20" s="48"/>
      <c r="Y20" s="48"/>
      <c r="Z20" s="19"/>
      <c r="AA20" s="49" t="s">
        <v>13</v>
      </c>
      <c r="AB20" s="49"/>
      <c r="AC20" s="49"/>
      <c r="AD20" s="49"/>
      <c r="AE20" s="49"/>
      <c r="AF20" s="49"/>
      <c r="AG20" s="49"/>
      <c r="AH20" s="49"/>
      <c r="AI20" s="49"/>
      <c r="AJ20" s="19"/>
      <c r="AK20" s="50" t="s">
        <v>14</v>
      </c>
      <c r="AL20" s="50"/>
      <c r="AM20" s="50"/>
      <c r="AN20" s="50"/>
      <c r="AO20" s="50"/>
      <c r="AP20" s="50"/>
      <c r="AQ20" s="50"/>
      <c r="AR20" s="50"/>
      <c r="AS20" s="50"/>
      <c r="AT20" s="50"/>
      <c r="AU20" s="50"/>
      <c r="AV20" s="50"/>
      <c r="AW20" s="50"/>
      <c r="AX20" s="50"/>
      <c r="AY20" s="50"/>
      <c r="AZ20" s="50"/>
      <c r="BA20" s="50"/>
      <c r="BB20" s="50"/>
      <c r="BC20" s="50"/>
      <c r="BD20" s="19"/>
      <c r="BE20" s="48" t="s">
        <v>15</v>
      </c>
      <c r="BF20" s="48"/>
      <c r="BG20" s="48"/>
      <c r="BH20" s="48"/>
      <c r="BI20" s="48"/>
      <c r="BJ20" s="48"/>
      <c r="BK20" s="48"/>
      <c r="BL20" s="48"/>
    </row>
    <row r="23" spans="1:79" ht="15.75" customHeight="1" x14ac:dyDescent="0.2">
      <c r="A23" s="58" t="s">
        <v>67</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row>
    <row r="24" spans="1:79" ht="15" customHeight="1" x14ac:dyDescent="0.2">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28"/>
      <c r="BJ24" s="28"/>
      <c r="BK24" s="28"/>
      <c r="BL24" s="28"/>
      <c r="BM24" s="28"/>
      <c r="BN24" s="28"/>
    </row>
    <row r="25" spans="1:79" ht="28.5" customHeight="1" x14ac:dyDescent="0.2">
      <c r="A25" s="57" t="s">
        <v>0</v>
      </c>
      <c r="B25" s="57"/>
      <c r="C25" s="57" t="s">
        <v>1</v>
      </c>
      <c r="D25" s="57"/>
      <c r="E25" s="57"/>
      <c r="F25" s="57"/>
      <c r="G25" s="57"/>
      <c r="H25" s="57"/>
      <c r="I25" s="57"/>
      <c r="J25" s="57"/>
      <c r="K25" s="57"/>
      <c r="L25" s="57"/>
      <c r="M25" s="57"/>
      <c r="N25" s="57"/>
      <c r="O25" s="57"/>
      <c r="P25" s="57"/>
      <c r="Q25" s="57"/>
      <c r="R25" s="57"/>
      <c r="S25" s="57"/>
      <c r="T25" s="57"/>
      <c r="U25" s="57"/>
      <c r="V25" s="57"/>
      <c r="W25" s="57"/>
      <c r="X25" s="57"/>
      <c r="Y25" s="57" t="s">
        <v>21</v>
      </c>
      <c r="Z25" s="57"/>
      <c r="AA25" s="57"/>
      <c r="AB25" s="57"/>
      <c r="AC25" s="57"/>
      <c r="AD25" s="57"/>
      <c r="AE25" s="57"/>
      <c r="AF25" s="57"/>
      <c r="AG25" s="57"/>
      <c r="AH25" s="57"/>
      <c r="AI25" s="57"/>
      <c r="AJ25" s="57"/>
      <c r="AK25" s="57"/>
      <c r="AL25" s="57"/>
      <c r="AM25" s="57"/>
      <c r="AN25" s="57"/>
      <c r="AO25" s="57"/>
      <c r="AP25" s="57"/>
      <c r="AQ25" s="57" t="s">
        <v>25</v>
      </c>
      <c r="AR25" s="59"/>
      <c r="AS25" s="59"/>
      <c r="AT25" s="59"/>
      <c r="AU25" s="59"/>
      <c r="AV25" s="59"/>
      <c r="AW25" s="59"/>
      <c r="AX25" s="59"/>
      <c r="AY25" s="59"/>
      <c r="AZ25" s="59"/>
      <c r="BA25" s="59"/>
      <c r="BB25" s="59"/>
      <c r="BC25" s="59"/>
      <c r="BD25" s="59"/>
      <c r="BE25" s="59"/>
      <c r="BF25" s="59"/>
      <c r="BG25" s="59"/>
      <c r="BH25" s="59"/>
    </row>
    <row r="26" spans="1:79" ht="31.5" customHeight="1" x14ac:dyDescent="0.2">
      <c r="A26" s="57"/>
      <c r="B26" s="57"/>
      <c r="C26" s="57"/>
      <c r="D26" s="57"/>
      <c r="E26" s="57"/>
      <c r="F26" s="57"/>
      <c r="G26" s="57"/>
      <c r="H26" s="57"/>
      <c r="I26" s="57"/>
      <c r="J26" s="57"/>
      <c r="K26" s="57"/>
      <c r="L26" s="57"/>
      <c r="M26" s="57"/>
      <c r="N26" s="57"/>
      <c r="O26" s="57"/>
      <c r="P26" s="57"/>
      <c r="Q26" s="57"/>
      <c r="R26" s="57"/>
      <c r="S26" s="57"/>
      <c r="T26" s="57"/>
      <c r="U26" s="57"/>
      <c r="V26" s="57"/>
      <c r="W26" s="57"/>
      <c r="X26" s="57"/>
      <c r="Y26" s="57" t="s">
        <v>22</v>
      </c>
      <c r="Z26" s="57"/>
      <c r="AA26" s="57"/>
      <c r="AB26" s="57"/>
      <c r="AC26" s="57"/>
      <c r="AD26" s="57"/>
      <c r="AE26" s="57" t="s">
        <v>23</v>
      </c>
      <c r="AF26" s="57"/>
      <c r="AG26" s="57"/>
      <c r="AH26" s="57"/>
      <c r="AI26" s="57"/>
      <c r="AJ26" s="57"/>
      <c r="AK26" s="57" t="s">
        <v>24</v>
      </c>
      <c r="AL26" s="57"/>
      <c r="AM26" s="57"/>
      <c r="AN26" s="57"/>
      <c r="AO26" s="57"/>
      <c r="AP26" s="57"/>
      <c r="AQ26" s="57" t="s">
        <v>22</v>
      </c>
      <c r="AR26" s="57"/>
      <c r="AS26" s="57"/>
      <c r="AT26" s="57"/>
      <c r="AU26" s="57"/>
      <c r="AV26" s="57"/>
      <c r="AW26" s="57" t="s">
        <v>23</v>
      </c>
      <c r="AX26" s="77"/>
      <c r="AY26" s="77"/>
      <c r="AZ26" s="77"/>
      <c r="BA26" s="77"/>
      <c r="BB26" s="77"/>
      <c r="BC26" s="74" t="s">
        <v>24</v>
      </c>
      <c r="BD26" s="75"/>
      <c r="BE26" s="75"/>
      <c r="BF26" s="75"/>
      <c r="BG26" s="75"/>
      <c r="BH26" s="75"/>
    </row>
    <row r="27" spans="1:79" ht="17.25" customHeight="1" x14ac:dyDescent="0.25">
      <c r="A27" s="57">
        <v>1</v>
      </c>
      <c r="B27" s="57"/>
      <c r="C27" s="57">
        <v>2</v>
      </c>
      <c r="D27" s="57"/>
      <c r="E27" s="57"/>
      <c r="F27" s="57"/>
      <c r="G27" s="57"/>
      <c r="H27" s="57"/>
      <c r="I27" s="57"/>
      <c r="J27" s="57"/>
      <c r="K27" s="57"/>
      <c r="L27" s="57"/>
      <c r="M27" s="57"/>
      <c r="N27" s="57"/>
      <c r="O27" s="57"/>
      <c r="P27" s="57"/>
      <c r="Q27" s="57"/>
      <c r="R27" s="57"/>
      <c r="S27" s="57"/>
      <c r="T27" s="57"/>
      <c r="U27" s="57"/>
      <c r="V27" s="57"/>
      <c r="W27" s="57"/>
      <c r="X27" s="57"/>
      <c r="Y27" s="57">
        <v>3</v>
      </c>
      <c r="Z27" s="57"/>
      <c r="AA27" s="57"/>
      <c r="AB27" s="57"/>
      <c r="AC27" s="57"/>
      <c r="AD27" s="57"/>
      <c r="AE27" s="57">
        <v>4</v>
      </c>
      <c r="AF27" s="57"/>
      <c r="AG27" s="57"/>
      <c r="AH27" s="57"/>
      <c r="AI27" s="57"/>
      <c r="AJ27" s="57"/>
      <c r="AK27" s="57">
        <v>5</v>
      </c>
      <c r="AL27" s="57"/>
      <c r="AM27" s="57"/>
      <c r="AN27" s="57"/>
      <c r="AO27" s="57"/>
      <c r="AP27" s="57"/>
      <c r="AQ27" s="57">
        <v>6</v>
      </c>
      <c r="AR27" s="57"/>
      <c r="AS27" s="57"/>
      <c r="AT27" s="57"/>
      <c r="AU27" s="57"/>
      <c r="AV27" s="57"/>
      <c r="AW27" s="57">
        <v>7</v>
      </c>
      <c r="AX27" s="59"/>
      <c r="AY27" s="59"/>
      <c r="AZ27" s="59"/>
      <c r="BA27" s="59"/>
      <c r="BB27" s="59"/>
      <c r="BC27" s="76">
        <v>8</v>
      </c>
      <c r="BD27" s="76"/>
      <c r="BE27" s="76"/>
      <c r="BF27" s="76"/>
      <c r="BG27" s="76"/>
      <c r="BH27" s="76"/>
      <c r="BI27" s="45"/>
    </row>
    <row r="28" spans="1:79" ht="17.25" customHeight="1" x14ac:dyDescent="0.2">
      <c r="A28" s="80" t="s">
        <v>26</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2"/>
      <c r="BI28" s="45"/>
    </row>
    <row r="29" spans="1:79" ht="18" hidden="1" customHeight="1" x14ac:dyDescent="0.2">
      <c r="A29" s="68" t="s">
        <v>4</v>
      </c>
      <c r="B29" s="68"/>
      <c r="C29" s="78" t="s">
        <v>5</v>
      </c>
      <c r="D29" s="79"/>
      <c r="E29" s="79"/>
      <c r="F29" s="79"/>
      <c r="G29" s="79"/>
      <c r="H29" s="79"/>
      <c r="I29" s="79"/>
      <c r="J29" s="79"/>
      <c r="K29" s="79"/>
      <c r="L29" s="79"/>
      <c r="M29" s="79"/>
      <c r="N29" s="79"/>
      <c r="O29" s="79"/>
      <c r="P29" s="79"/>
      <c r="Q29" s="79"/>
      <c r="R29" s="79"/>
      <c r="S29" s="79"/>
      <c r="T29" s="79"/>
      <c r="U29" s="79"/>
      <c r="V29" s="79"/>
      <c r="W29" s="79"/>
      <c r="X29" s="79"/>
      <c r="Y29" s="73" t="s">
        <v>33</v>
      </c>
      <c r="Z29" s="73"/>
      <c r="AA29" s="73"/>
      <c r="AB29" s="73"/>
      <c r="AC29" s="73"/>
      <c r="AD29" s="73"/>
      <c r="AE29" s="66" t="s">
        <v>34</v>
      </c>
      <c r="AF29" s="72"/>
      <c r="AG29" s="72"/>
      <c r="AH29" s="72"/>
      <c r="AI29" s="72"/>
      <c r="AJ29" s="72"/>
      <c r="AK29" s="84" t="s">
        <v>69</v>
      </c>
      <c r="AL29" s="84"/>
      <c r="AM29" s="84"/>
      <c r="AN29" s="84"/>
      <c r="AO29" s="84"/>
      <c r="AP29" s="84"/>
      <c r="AQ29" s="66" t="s">
        <v>35</v>
      </c>
      <c r="AR29" s="75"/>
      <c r="AS29" s="75"/>
      <c r="AT29" s="75"/>
      <c r="AU29" s="75"/>
      <c r="AV29" s="75"/>
      <c r="AW29" s="66" t="s">
        <v>36</v>
      </c>
      <c r="AX29" s="59"/>
      <c r="AY29" s="59"/>
      <c r="AZ29" s="59"/>
      <c r="BA29" s="59"/>
      <c r="BB29" s="59"/>
      <c r="BC29" s="84" t="s">
        <v>70</v>
      </c>
      <c r="BD29" s="84"/>
      <c r="BE29" s="84"/>
      <c r="BF29" s="84"/>
      <c r="BG29" s="84"/>
      <c r="BH29" s="84"/>
      <c r="BI29" s="45" t="s">
        <v>68</v>
      </c>
      <c r="CA29" s="1" t="s">
        <v>37</v>
      </c>
    </row>
    <row r="30" spans="1:79" ht="25.5" customHeight="1" x14ac:dyDescent="0.2">
      <c r="A30" s="67"/>
      <c r="B30" s="67"/>
      <c r="C30" s="109" t="s">
        <v>180</v>
      </c>
      <c r="D30" s="112"/>
      <c r="E30" s="112"/>
      <c r="F30" s="112"/>
      <c r="G30" s="112"/>
      <c r="H30" s="112"/>
      <c r="I30" s="112"/>
      <c r="J30" s="112"/>
      <c r="K30" s="112"/>
      <c r="L30" s="112"/>
      <c r="M30" s="112"/>
      <c r="N30" s="112"/>
      <c r="O30" s="112"/>
      <c r="P30" s="112"/>
      <c r="Q30" s="112"/>
      <c r="R30" s="112"/>
      <c r="S30" s="112"/>
      <c r="T30" s="112"/>
      <c r="U30" s="112"/>
      <c r="V30" s="112"/>
      <c r="W30" s="112"/>
      <c r="X30" s="113"/>
      <c r="Y30" s="114">
        <v>0</v>
      </c>
      <c r="Z30" s="114"/>
      <c r="AA30" s="114"/>
      <c r="AB30" s="114"/>
      <c r="AC30" s="114"/>
      <c r="AD30" s="114"/>
      <c r="AE30" s="114">
        <v>0</v>
      </c>
      <c r="AF30" s="114"/>
      <c r="AG30" s="114"/>
      <c r="AH30" s="114"/>
      <c r="AI30" s="114"/>
      <c r="AJ30" s="114"/>
      <c r="AK30" s="115">
        <f>IF(BI30 = -1, (IF(AE30=0,0,Y30/AE30)),(IF(Y30=0,0,AE30/Y30)))</f>
        <v>0</v>
      </c>
      <c r="AL30" s="115"/>
      <c r="AM30" s="115"/>
      <c r="AN30" s="115"/>
      <c r="AO30" s="115"/>
      <c r="AP30" s="115"/>
      <c r="AQ30" s="114">
        <v>2687.5</v>
      </c>
      <c r="AR30" s="114"/>
      <c r="AS30" s="114"/>
      <c r="AT30" s="114"/>
      <c r="AU30" s="114"/>
      <c r="AV30" s="114"/>
      <c r="AW30" s="114">
        <v>3909.09</v>
      </c>
      <c r="AX30" s="114"/>
      <c r="AY30" s="114"/>
      <c r="AZ30" s="114"/>
      <c r="BA30" s="114"/>
      <c r="BB30" s="114"/>
      <c r="BC30" s="115">
        <f>IF(BI30 = -1,(IF(AW30=0,0,AQ30/AW30)),(IF(AQ30=0,0,AW30/AQ30)))</f>
        <v>1.4545451162790699</v>
      </c>
      <c r="BD30" s="115"/>
      <c r="BE30" s="115"/>
      <c r="BF30" s="115"/>
      <c r="BG30" s="115"/>
      <c r="BH30" s="115"/>
      <c r="BI30" s="116">
        <v>1</v>
      </c>
      <c r="CA30" s="1" t="s">
        <v>38</v>
      </c>
    </row>
    <row r="31" spans="1:79" ht="17.25" customHeight="1" x14ac:dyDescent="0.2">
      <c r="A31" s="80" t="s">
        <v>27</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2"/>
      <c r="BI31" s="45"/>
    </row>
    <row r="32" spans="1:79" ht="18" hidden="1" customHeight="1" x14ac:dyDescent="0.2">
      <c r="A32" s="68" t="s">
        <v>4</v>
      </c>
      <c r="B32" s="68"/>
      <c r="C32" s="78" t="s">
        <v>5</v>
      </c>
      <c r="D32" s="79"/>
      <c r="E32" s="79"/>
      <c r="F32" s="79"/>
      <c r="G32" s="79"/>
      <c r="H32" s="79"/>
      <c r="I32" s="79"/>
      <c r="J32" s="79"/>
      <c r="K32" s="79"/>
      <c r="L32" s="79"/>
      <c r="M32" s="79"/>
      <c r="N32" s="79"/>
      <c r="O32" s="79"/>
      <c r="P32" s="79"/>
      <c r="Q32" s="79"/>
      <c r="R32" s="79"/>
      <c r="S32" s="79"/>
      <c r="T32" s="79"/>
      <c r="U32" s="79"/>
      <c r="V32" s="79"/>
      <c r="W32" s="79"/>
      <c r="X32" s="79"/>
      <c r="Y32" s="66" t="s">
        <v>33</v>
      </c>
      <c r="Z32" s="72"/>
      <c r="AA32" s="72"/>
      <c r="AB32" s="72"/>
      <c r="AC32" s="72"/>
      <c r="AD32" s="72"/>
      <c r="AE32" s="66" t="s">
        <v>34</v>
      </c>
      <c r="AF32" s="72"/>
      <c r="AG32" s="72"/>
      <c r="AH32" s="72"/>
      <c r="AI32" s="72"/>
      <c r="AJ32" s="72"/>
      <c r="AK32" s="84" t="s">
        <v>69</v>
      </c>
      <c r="AL32" s="84"/>
      <c r="AM32" s="84"/>
      <c r="AN32" s="84"/>
      <c r="AO32" s="84"/>
      <c r="AP32" s="84"/>
      <c r="AQ32" s="66" t="s">
        <v>35</v>
      </c>
      <c r="AR32" s="75"/>
      <c r="AS32" s="75"/>
      <c r="AT32" s="75"/>
      <c r="AU32" s="75"/>
      <c r="AV32" s="75"/>
      <c r="AW32" s="66" t="s">
        <v>36</v>
      </c>
      <c r="AX32" s="59"/>
      <c r="AY32" s="59"/>
      <c r="AZ32" s="59"/>
      <c r="BA32" s="59"/>
      <c r="BB32" s="59"/>
      <c r="BC32" s="86" t="s">
        <v>70</v>
      </c>
      <c r="BD32" s="86"/>
      <c r="BE32" s="86"/>
      <c r="BF32" s="86"/>
      <c r="BG32" s="86"/>
      <c r="BH32" s="86"/>
      <c r="BI32" s="45" t="s">
        <v>68</v>
      </c>
      <c r="CA32" s="1" t="s">
        <v>39</v>
      </c>
    </row>
    <row r="33" spans="1:100" s="42" customFormat="1" ht="12.75" customHeight="1" x14ac:dyDescent="0.2">
      <c r="A33" s="67"/>
      <c r="B33" s="67"/>
      <c r="C33" s="109" t="s">
        <v>181</v>
      </c>
      <c r="D33" s="112"/>
      <c r="E33" s="112"/>
      <c r="F33" s="112"/>
      <c r="G33" s="112"/>
      <c r="H33" s="112"/>
      <c r="I33" s="112"/>
      <c r="J33" s="112"/>
      <c r="K33" s="112"/>
      <c r="L33" s="112"/>
      <c r="M33" s="112"/>
      <c r="N33" s="112"/>
      <c r="O33" s="112"/>
      <c r="P33" s="112"/>
      <c r="Q33" s="112"/>
      <c r="R33" s="112"/>
      <c r="S33" s="112"/>
      <c r="T33" s="112"/>
      <c r="U33" s="112"/>
      <c r="V33" s="112"/>
      <c r="W33" s="112"/>
      <c r="X33" s="113"/>
      <c r="Y33" s="114">
        <v>0</v>
      </c>
      <c r="Z33" s="114"/>
      <c r="AA33" s="114"/>
      <c r="AB33" s="114"/>
      <c r="AC33" s="114"/>
      <c r="AD33" s="114"/>
      <c r="AE33" s="114">
        <v>0</v>
      </c>
      <c r="AF33" s="114"/>
      <c r="AG33" s="114"/>
      <c r="AH33" s="114"/>
      <c r="AI33" s="114"/>
      <c r="AJ33" s="114"/>
      <c r="AK33" s="115">
        <f>IF(BI33 = -1, (IF(AE33=0,0,Y33/AE33)),(IF(Y33=0,0,AE33/Y33)))</f>
        <v>0</v>
      </c>
      <c r="AL33" s="115"/>
      <c r="AM33" s="115"/>
      <c r="AN33" s="115"/>
      <c r="AO33" s="115"/>
      <c r="AP33" s="115"/>
      <c r="AQ33" s="114">
        <v>22.09</v>
      </c>
      <c r="AR33" s="114"/>
      <c r="AS33" s="114"/>
      <c r="AT33" s="114"/>
      <c r="AU33" s="114"/>
      <c r="AV33" s="114"/>
      <c r="AW33" s="114">
        <v>22.09</v>
      </c>
      <c r="AX33" s="114"/>
      <c r="AY33" s="114"/>
      <c r="AZ33" s="114"/>
      <c r="BA33" s="114"/>
      <c r="BB33" s="114"/>
      <c r="BC33" s="115">
        <f>IF(BI33 = -1,(IF(AW33=0,0,AQ33/AW33)),(IF(AQ33=0,0,AW33/AQ33)))</f>
        <v>1</v>
      </c>
      <c r="BD33" s="115"/>
      <c r="BE33" s="115"/>
      <c r="BF33" s="115"/>
      <c r="BG33" s="115"/>
      <c r="BH33" s="115"/>
      <c r="BI33" s="117">
        <v>1</v>
      </c>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34" s="67"/>
      <c r="B34" s="67"/>
      <c r="C34" s="109" t="s">
        <v>182</v>
      </c>
      <c r="D34" s="112"/>
      <c r="E34" s="112"/>
      <c r="F34" s="112"/>
      <c r="G34" s="112"/>
      <c r="H34" s="112"/>
      <c r="I34" s="112"/>
      <c r="J34" s="112"/>
      <c r="K34" s="112"/>
      <c r="L34" s="112"/>
      <c r="M34" s="112"/>
      <c r="N34" s="112"/>
      <c r="O34" s="112"/>
      <c r="P34" s="112"/>
      <c r="Q34" s="112"/>
      <c r="R34" s="112"/>
      <c r="S34" s="112"/>
      <c r="T34" s="112"/>
      <c r="U34" s="112"/>
      <c r="V34" s="112"/>
      <c r="W34" s="112"/>
      <c r="X34" s="113"/>
      <c r="Y34" s="114">
        <v>0</v>
      </c>
      <c r="Z34" s="114"/>
      <c r="AA34" s="114"/>
      <c r="AB34" s="114"/>
      <c r="AC34" s="114"/>
      <c r="AD34" s="114"/>
      <c r="AE34" s="114">
        <v>0</v>
      </c>
      <c r="AF34" s="114"/>
      <c r="AG34" s="114"/>
      <c r="AH34" s="114"/>
      <c r="AI34" s="114"/>
      <c r="AJ34" s="114"/>
      <c r="AK34" s="115">
        <f>IF(BI34 = -1, (IF(AE34=0,0,Y34/AE34)),(IF(Y34=0,0,AE34/Y34)))</f>
        <v>0</v>
      </c>
      <c r="AL34" s="115"/>
      <c r="AM34" s="115"/>
      <c r="AN34" s="115"/>
      <c r="AO34" s="115"/>
      <c r="AP34" s="115"/>
      <c r="AQ34" s="114">
        <v>100</v>
      </c>
      <c r="AR34" s="114"/>
      <c r="AS34" s="114"/>
      <c r="AT34" s="114"/>
      <c r="AU34" s="114"/>
      <c r="AV34" s="114"/>
      <c r="AW34" s="114">
        <v>100</v>
      </c>
      <c r="AX34" s="114"/>
      <c r="AY34" s="114"/>
      <c r="AZ34" s="114"/>
      <c r="BA34" s="114"/>
      <c r="BB34" s="114"/>
      <c r="BC34" s="115">
        <f>IF(BI34 = -1,(IF(AW34=0,0,AQ34/AW34)),(IF(AQ34=0,0,AW34/AQ34)))</f>
        <v>1</v>
      </c>
      <c r="BD34" s="115"/>
      <c r="BE34" s="115"/>
      <c r="BF34" s="115"/>
      <c r="BG34" s="115"/>
      <c r="BH34" s="115"/>
      <c r="BI34" s="117">
        <v>1</v>
      </c>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69" t="s">
        <v>41</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24" t="s">
        <v>134</v>
      </c>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CA38" s="1" t="s">
        <v>52</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52</v>
      </c>
    </row>
    <row r="40" spans="1:100" ht="15" customHeight="1" x14ac:dyDescent="0.25">
      <c r="A40" s="91"/>
      <c r="B40" s="92"/>
      <c r="C40" s="92"/>
      <c r="D40" s="92"/>
      <c r="E40" s="92"/>
      <c r="F40" s="92"/>
      <c r="G40" s="92"/>
      <c r="H40" s="92"/>
      <c r="I40" s="92"/>
      <c r="J40" s="92"/>
      <c r="K40" s="92"/>
      <c r="L40" s="92"/>
      <c r="M40" s="92"/>
      <c r="N40" s="92"/>
      <c r="O40" s="92"/>
      <c r="P40" s="92"/>
      <c r="Q40" s="92"/>
      <c r="R40" s="92"/>
      <c r="S40" s="92"/>
      <c r="T40" s="92"/>
      <c r="U40" s="92"/>
      <c r="V40" s="92"/>
      <c r="W40" s="92"/>
      <c r="X40" s="93"/>
      <c r="Y40" s="94" t="s">
        <v>44</v>
      </c>
      <c r="Z40" s="95"/>
      <c r="AA40" s="95"/>
      <c r="AB40" s="95"/>
      <c r="AC40" s="95"/>
      <c r="AD40" s="95"/>
      <c r="AE40" s="95"/>
      <c r="AF40" s="95"/>
      <c r="AG40" s="95"/>
      <c r="AH40" s="95"/>
      <c r="AI40" s="95"/>
      <c r="AJ40" s="95"/>
      <c r="AK40" s="96"/>
      <c r="AL40" s="97" t="s">
        <v>45</v>
      </c>
      <c r="AM40" s="98"/>
      <c r="AN40" s="98"/>
      <c r="AO40" s="98"/>
      <c r="AP40" s="98"/>
      <c r="AQ40" s="98"/>
      <c r="AR40" s="98"/>
      <c r="AS40" s="98"/>
      <c r="AT40" s="98"/>
      <c r="AU40" s="98"/>
      <c r="AV40" s="98"/>
      <c r="AW40" s="98"/>
      <c r="AX40" s="98"/>
      <c r="AY40" s="98"/>
      <c r="AZ40" s="98"/>
      <c r="BA40" s="98"/>
      <c r="BB40" s="98"/>
      <c r="BC40" s="98"/>
      <c r="BD40" s="98"/>
      <c r="BE40" s="98"/>
      <c r="BF40" s="98"/>
      <c r="BG40" s="98"/>
      <c r="BH40" s="99"/>
      <c r="CA40" s="1" t="s">
        <v>52</v>
      </c>
    </row>
    <row r="41" spans="1:100" ht="15.75" customHeight="1" x14ac:dyDescent="0.2">
      <c r="A41" s="100" t="s">
        <v>46</v>
      </c>
      <c r="B41" s="101"/>
      <c r="C41" s="101"/>
      <c r="D41" s="101"/>
      <c r="E41" s="101"/>
      <c r="F41" s="101"/>
      <c r="G41" s="101"/>
      <c r="H41" s="101"/>
      <c r="I41" s="101"/>
      <c r="J41" s="101"/>
      <c r="K41" s="101"/>
      <c r="L41" s="101"/>
      <c r="M41" s="101"/>
      <c r="N41" s="101"/>
      <c r="O41" s="101"/>
      <c r="P41" s="101"/>
      <c r="Q41" s="101"/>
      <c r="R41" s="101"/>
      <c r="S41" s="101"/>
      <c r="T41" s="101"/>
      <c r="U41" s="101"/>
      <c r="V41" s="101"/>
      <c r="W41" s="101"/>
      <c r="X41" s="102"/>
      <c r="Y41" s="103" t="s">
        <v>49</v>
      </c>
      <c r="Z41" s="104"/>
      <c r="AA41" s="104"/>
      <c r="AB41" s="104"/>
      <c r="AC41" s="104"/>
      <c r="AD41" s="104"/>
      <c r="AE41" s="104"/>
      <c r="AF41" s="104"/>
      <c r="AG41" s="104"/>
      <c r="AH41" s="104"/>
      <c r="AI41" s="104"/>
      <c r="AJ41" s="104"/>
      <c r="AK41" s="105"/>
      <c r="AL41" s="134" t="s">
        <v>135</v>
      </c>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1"/>
      <c r="CA41" s="1" t="s">
        <v>52</v>
      </c>
    </row>
    <row r="42" spans="1:100" ht="15.75" customHeight="1" x14ac:dyDescent="0.2">
      <c r="A42" s="100" t="s">
        <v>47</v>
      </c>
      <c r="B42" s="101"/>
      <c r="C42" s="101"/>
      <c r="D42" s="101"/>
      <c r="E42" s="101"/>
      <c r="F42" s="101"/>
      <c r="G42" s="101"/>
      <c r="H42" s="101"/>
      <c r="I42" s="101"/>
      <c r="J42" s="101"/>
      <c r="K42" s="101"/>
      <c r="L42" s="101"/>
      <c r="M42" s="101"/>
      <c r="N42" s="101"/>
      <c r="O42" s="101"/>
      <c r="P42" s="101"/>
      <c r="Q42" s="101"/>
      <c r="R42" s="101"/>
      <c r="S42" s="101"/>
      <c r="T42" s="101"/>
      <c r="U42" s="101"/>
      <c r="V42" s="101"/>
      <c r="W42" s="101"/>
      <c r="X42" s="102"/>
      <c r="Y42" s="103" t="s">
        <v>50</v>
      </c>
      <c r="Z42" s="104"/>
      <c r="AA42" s="104"/>
      <c r="AB42" s="104"/>
      <c r="AC42" s="104"/>
      <c r="AD42" s="104"/>
      <c r="AE42" s="104"/>
      <c r="AF42" s="104"/>
      <c r="AG42" s="104"/>
      <c r="AH42" s="104"/>
      <c r="AI42" s="104"/>
      <c r="AJ42" s="104"/>
      <c r="AK42" s="105"/>
      <c r="AL42" s="134" t="s">
        <v>136</v>
      </c>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1"/>
      <c r="CA42" s="1" t="s">
        <v>52</v>
      </c>
    </row>
    <row r="43" spans="1:100" ht="15.75" customHeight="1" x14ac:dyDescent="0.2">
      <c r="A43" s="100" t="s">
        <v>48</v>
      </c>
      <c r="B43" s="101"/>
      <c r="C43" s="101"/>
      <c r="D43" s="101"/>
      <c r="E43" s="101"/>
      <c r="F43" s="101"/>
      <c r="G43" s="101"/>
      <c r="H43" s="101"/>
      <c r="I43" s="101"/>
      <c r="J43" s="101"/>
      <c r="K43" s="101"/>
      <c r="L43" s="101"/>
      <c r="M43" s="101"/>
      <c r="N43" s="101"/>
      <c r="O43" s="101"/>
      <c r="P43" s="101"/>
      <c r="Q43" s="101"/>
      <c r="R43" s="101"/>
      <c r="S43" s="101"/>
      <c r="T43" s="101"/>
      <c r="U43" s="101"/>
      <c r="V43" s="101"/>
      <c r="W43" s="101"/>
      <c r="X43" s="102"/>
      <c r="Y43" s="103" t="s">
        <v>51</v>
      </c>
      <c r="Z43" s="104"/>
      <c r="AA43" s="104"/>
      <c r="AB43" s="104"/>
      <c r="AC43" s="104"/>
      <c r="AD43" s="104"/>
      <c r="AE43" s="104"/>
      <c r="AF43" s="104"/>
      <c r="AG43" s="104"/>
      <c r="AH43" s="104"/>
      <c r="AI43" s="104"/>
      <c r="AJ43" s="104"/>
      <c r="AK43" s="105"/>
      <c r="AL43" s="134" t="s">
        <v>137</v>
      </c>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1"/>
      <c r="CA43" s="1" t="s">
        <v>52</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35" t="s">
        <v>187</v>
      </c>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35" t="s">
        <v>188</v>
      </c>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row>
    <row r="56" spans="1:60" s="38" customFormat="1" ht="15.75" x14ac:dyDescent="0.25"/>
    <row r="57" spans="1:60" s="38" customFormat="1" ht="24.75" customHeight="1" x14ac:dyDescent="0.25">
      <c r="B57" s="87" t="s">
        <v>30</v>
      </c>
      <c r="C57" s="87"/>
      <c r="D57" s="87"/>
      <c r="E57" s="87"/>
      <c r="F57" s="87"/>
      <c r="G57" s="87"/>
      <c r="H57" s="87"/>
      <c r="I57" s="87"/>
      <c r="J57" s="87"/>
      <c r="K57" s="87"/>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35" t="s">
        <v>165</v>
      </c>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row>
    <row r="62" spans="1:60" s="38" customFormat="1" ht="15.75" x14ac:dyDescent="0.25"/>
    <row r="63" spans="1:60" s="38" customFormat="1" ht="15.75" x14ac:dyDescent="0.25"/>
    <row r="64" spans="1:60" s="38" customFormat="1" ht="15.75" x14ac:dyDescent="0.25"/>
    <row r="65" spans="1:78" s="38" customFormat="1" ht="15.75" x14ac:dyDescent="0.25">
      <c r="A65" s="136" t="s">
        <v>189</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37" t="s">
        <v>167</v>
      </c>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row>
    <row r="68" spans="1:78" s="38" customFormat="1" ht="19.5" customHeight="1" x14ac:dyDescent="0.25">
      <c r="C68" s="64" t="s">
        <v>43</v>
      </c>
      <c r="D68" s="65"/>
      <c r="E68" s="138" t="s">
        <v>95</v>
      </c>
      <c r="F68" s="107"/>
      <c r="G68" s="107"/>
      <c r="H68" s="107"/>
      <c r="I68" s="107"/>
      <c r="J68" s="107"/>
      <c r="K68" s="107"/>
      <c r="L68" s="107"/>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60" t="s">
        <v>42</v>
      </c>
      <c r="D72" s="60"/>
      <c r="E72" s="139" t="s">
        <v>190</v>
      </c>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24" t="s">
        <v>184</v>
      </c>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06" t="s">
        <v>53</v>
      </c>
      <c r="BF82" s="106"/>
      <c r="BG82" s="106"/>
      <c r="BH82" s="106"/>
      <c r="BI82" s="106"/>
      <c r="BJ82" s="106"/>
      <c r="BK82" s="106"/>
      <c r="BL82" s="106"/>
    </row>
    <row r="83" spans="1:64" ht="15.75" x14ac:dyDescent="0.2">
      <c r="A83" s="52" t="s">
        <v>54</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row>
    <row r="84" spans="1:64" ht="15.75" customHeight="1" x14ac:dyDescent="0.2">
      <c r="A84" s="52" t="s">
        <v>84</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126" t="s">
        <v>78</v>
      </c>
      <c r="C86" s="47"/>
      <c r="D86" s="47"/>
      <c r="E86" s="47"/>
      <c r="F86" s="47"/>
      <c r="G86" s="47"/>
      <c r="H86" s="47"/>
      <c r="I86" s="47"/>
      <c r="J86" s="47"/>
      <c r="K86" s="47"/>
      <c r="L86" s="47"/>
      <c r="M86" s="11"/>
      <c r="N86" s="127" t="s">
        <v>503</v>
      </c>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
      <c r="AU86" s="126" t="s">
        <v>81</v>
      </c>
      <c r="AV86" s="47"/>
      <c r="AW86" s="47"/>
      <c r="AX86" s="47"/>
      <c r="AY86" s="47"/>
      <c r="AZ86" s="47"/>
      <c r="BA86" s="47"/>
      <c r="BB86" s="47"/>
      <c r="BC86" s="12"/>
      <c r="BD86" s="12"/>
      <c r="BE86" s="12"/>
      <c r="BF86" s="12"/>
      <c r="BG86" s="12"/>
      <c r="BH86" s="12"/>
      <c r="BI86" s="12"/>
      <c r="BJ86" s="12"/>
      <c r="BK86" s="12"/>
      <c r="BL86" s="12"/>
    </row>
    <row r="87" spans="1:64" ht="21.75" customHeight="1" x14ac:dyDescent="0.2">
      <c r="A87" s="13"/>
      <c r="B87" s="48" t="s">
        <v>8</v>
      </c>
      <c r="C87" s="48"/>
      <c r="D87" s="48"/>
      <c r="E87" s="48"/>
      <c r="F87" s="48"/>
      <c r="G87" s="48"/>
      <c r="H87" s="48"/>
      <c r="I87" s="48"/>
      <c r="J87" s="48"/>
      <c r="K87" s="48"/>
      <c r="L87" s="48"/>
      <c r="M87" s="13"/>
      <c r="N87" s="51" t="s">
        <v>9</v>
      </c>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13"/>
      <c r="AU87" s="48" t="s">
        <v>10</v>
      </c>
      <c r="AV87" s="48"/>
      <c r="AW87" s="48"/>
      <c r="AX87" s="48"/>
      <c r="AY87" s="48"/>
      <c r="AZ87" s="48"/>
      <c r="BA87" s="48"/>
      <c r="BB87" s="48"/>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126" t="s">
        <v>86</v>
      </c>
      <c r="C89" s="47"/>
      <c r="D89" s="47"/>
      <c r="E89" s="47"/>
      <c r="F89" s="47"/>
      <c r="G89" s="47"/>
      <c r="H89" s="47"/>
      <c r="I89" s="47"/>
      <c r="J89" s="47"/>
      <c r="K89" s="47"/>
      <c r="L89" s="47"/>
      <c r="M89" s="11"/>
      <c r="N89" s="127" t="s">
        <v>503</v>
      </c>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
      <c r="AU89" s="126" t="s">
        <v>81</v>
      </c>
      <c r="AV89" s="47"/>
      <c r="AW89" s="47"/>
      <c r="AX89" s="47"/>
      <c r="AY89" s="47"/>
      <c r="AZ89" s="47"/>
      <c r="BA89" s="47"/>
      <c r="BB89" s="47"/>
      <c r="BC89" s="16"/>
      <c r="BD89" s="16"/>
      <c r="BE89" s="16"/>
      <c r="BF89" s="16"/>
      <c r="BG89" s="16"/>
      <c r="BH89" s="16"/>
      <c r="BI89" s="16"/>
      <c r="BJ89" s="16"/>
      <c r="BK89" s="16"/>
      <c r="BL89" s="17"/>
    </row>
    <row r="90" spans="1:64" ht="23.25" customHeight="1" x14ac:dyDescent="0.2">
      <c r="A90" s="18"/>
      <c r="B90" s="48" t="s">
        <v>8</v>
      </c>
      <c r="C90" s="48"/>
      <c r="D90" s="48"/>
      <c r="E90" s="48"/>
      <c r="F90" s="48"/>
      <c r="G90" s="48"/>
      <c r="H90" s="48"/>
      <c r="I90" s="48"/>
      <c r="J90" s="48"/>
      <c r="K90" s="48"/>
      <c r="L90" s="48"/>
      <c r="M90" s="13"/>
      <c r="N90" s="51" t="s">
        <v>11</v>
      </c>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13"/>
      <c r="AU90" s="48" t="s">
        <v>10</v>
      </c>
      <c r="AV90" s="48"/>
      <c r="AW90" s="48"/>
      <c r="AX90" s="48"/>
      <c r="AY90" s="48"/>
      <c r="AZ90" s="48"/>
      <c r="BA90" s="48"/>
      <c r="BB90" s="48"/>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85.5" customHeight="1" x14ac:dyDescent="0.2">
      <c r="A92" s="10" t="s">
        <v>7</v>
      </c>
      <c r="B92" s="126" t="s">
        <v>185</v>
      </c>
      <c r="C92" s="47"/>
      <c r="D92" s="47"/>
      <c r="E92" s="47"/>
      <c r="F92" s="47"/>
      <c r="G92" s="47"/>
      <c r="H92" s="47"/>
      <c r="I92" s="47"/>
      <c r="J92" s="47"/>
      <c r="K92" s="47"/>
      <c r="L92" s="47"/>
      <c r="M92"/>
      <c r="N92" s="126" t="s">
        <v>186</v>
      </c>
      <c r="O92" s="47"/>
      <c r="P92" s="47"/>
      <c r="Q92" s="47"/>
      <c r="R92" s="47"/>
      <c r="S92" s="47"/>
      <c r="T92" s="47"/>
      <c r="U92" s="47"/>
      <c r="V92" s="47"/>
      <c r="W92" s="47"/>
      <c r="X92" s="47"/>
      <c r="Y92" s="47"/>
      <c r="Z92" s="16"/>
      <c r="AA92" s="126" t="s">
        <v>163</v>
      </c>
      <c r="AB92" s="47"/>
      <c r="AC92" s="47"/>
      <c r="AD92" s="47"/>
      <c r="AE92" s="47"/>
      <c r="AF92" s="47"/>
      <c r="AG92" s="47"/>
      <c r="AH92" s="47"/>
      <c r="AI92" s="47"/>
      <c r="AJ92" s="16"/>
      <c r="AK92" s="132" t="s">
        <v>183</v>
      </c>
      <c r="AL92" s="128"/>
      <c r="AM92" s="128"/>
      <c r="AN92" s="128"/>
      <c r="AO92" s="128"/>
      <c r="AP92" s="128"/>
      <c r="AQ92" s="128"/>
      <c r="AR92" s="128"/>
      <c r="AS92" s="128"/>
      <c r="AT92" s="128"/>
      <c r="AU92" s="128"/>
      <c r="AV92" s="128"/>
      <c r="AW92" s="128"/>
      <c r="AX92" s="128"/>
      <c r="AY92" s="128"/>
      <c r="AZ92" s="128"/>
      <c r="BA92" s="128"/>
      <c r="BB92" s="128"/>
      <c r="BC92" s="128"/>
      <c r="BD92" s="16"/>
      <c r="BE92" s="126" t="s">
        <v>82</v>
      </c>
      <c r="BF92" s="47"/>
      <c r="BG92" s="47"/>
      <c r="BH92" s="47"/>
      <c r="BI92" s="47"/>
      <c r="BJ92" s="47"/>
      <c r="BK92" s="47"/>
      <c r="BL92" s="47"/>
    </row>
    <row r="93" spans="1:64" ht="23.25" customHeight="1" x14ac:dyDescent="0.2">
      <c r="A93"/>
      <c r="B93" s="48" t="s">
        <v>8</v>
      </c>
      <c r="C93" s="48"/>
      <c r="D93" s="48"/>
      <c r="E93" s="48"/>
      <c r="F93" s="48"/>
      <c r="G93" s="48"/>
      <c r="H93" s="48"/>
      <c r="I93" s="48"/>
      <c r="J93" s="48"/>
      <c r="K93" s="48"/>
      <c r="L93" s="48"/>
      <c r="M93"/>
      <c r="N93" s="48" t="s">
        <v>12</v>
      </c>
      <c r="O93" s="48"/>
      <c r="P93" s="48"/>
      <c r="Q93" s="48"/>
      <c r="R93" s="48"/>
      <c r="S93" s="48"/>
      <c r="T93" s="48"/>
      <c r="U93" s="48"/>
      <c r="V93" s="48"/>
      <c r="W93" s="48"/>
      <c r="X93" s="48"/>
      <c r="Y93" s="48"/>
      <c r="Z93" s="19"/>
      <c r="AA93" s="49" t="s">
        <v>13</v>
      </c>
      <c r="AB93" s="49"/>
      <c r="AC93" s="49"/>
      <c r="AD93" s="49"/>
      <c r="AE93" s="49"/>
      <c r="AF93" s="49"/>
      <c r="AG93" s="49"/>
      <c r="AH93" s="49"/>
      <c r="AI93" s="49"/>
      <c r="AJ93" s="19"/>
      <c r="AK93" s="50" t="s">
        <v>14</v>
      </c>
      <c r="AL93" s="50"/>
      <c r="AM93" s="50"/>
      <c r="AN93" s="50"/>
      <c r="AO93" s="50"/>
      <c r="AP93" s="50"/>
      <c r="AQ93" s="50"/>
      <c r="AR93" s="50"/>
      <c r="AS93" s="50"/>
      <c r="AT93" s="50"/>
      <c r="AU93" s="50"/>
      <c r="AV93" s="50"/>
      <c r="AW93" s="50"/>
      <c r="AX93" s="50"/>
      <c r="AY93" s="50"/>
      <c r="AZ93" s="50"/>
      <c r="BA93" s="50"/>
      <c r="BB93" s="50"/>
      <c r="BC93" s="50"/>
      <c r="BD93" s="19"/>
      <c r="BE93" s="48" t="s">
        <v>15</v>
      </c>
      <c r="BF93" s="48"/>
      <c r="BG93" s="48"/>
      <c r="BH93" s="48"/>
      <c r="BI93" s="48"/>
      <c r="BJ93" s="48"/>
      <c r="BK93" s="48"/>
      <c r="BL93" s="48"/>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55</v>
      </c>
      <c r="B95" s="108" t="s">
        <v>56</v>
      </c>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57" t="s">
        <v>0</v>
      </c>
      <c r="B96" s="57"/>
      <c r="C96" s="57" t="s">
        <v>57</v>
      </c>
      <c r="D96" s="57"/>
      <c r="E96" s="57"/>
      <c r="F96" s="57"/>
      <c r="G96" s="57"/>
      <c r="H96" s="57"/>
      <c r="I96" s="57"/>
      <c r="J96" s="57"/>
      <c r="K96" s="57"/>
      <c r="L96" s="57"/>
      <c r="M96" s="57"/>
      <c r="N96" s="57"/>
      <c r="O96" s="57"/>
      <c r="P96" s="57"/>
      <c r="Q96" s="57"/>
      <c r="R96" s="57"/>
      <c r="S96" s="57"/>
      <c r="T96" s="57"/>
      <c r="U96" s="57"/>
      <c r="V96" s="57"/>
      <c r="W96" s="57"/>
      <c r="X96" s="57"/>
      <c r="Y96" s="57" t="s">
        <v>58</v>
      </c>
      <c r="Z96" s="57"/>
      <c r="AA96" s="57"/>
      <c r="AB96" s="57"/>
      <c r="AC96" s="57"/>
      <c r="AD96" s="57"/>
      <c r="AE96" s="57"/>
      <c r="AF96" s="57"/>
      <c r="AG96" s="57"/>
      <c r="AH96" s="57"/>
      <c r="AI96" s="57"/>
      <c r="AJ96" s="57"/>
      <c r="AK96" s="57"/>
      <c r="AL96" s="57"/>
      <c r="AM96" s="57"/>
      <c r="AN96" s="57"/>
      <c r="AO96" s="57"/>
      <c r="AP96" s="57"/>
    </row>
    <row r="97" spans="1:79" ht="31.5" customHeight="1" x14ac:dyDescent="0.2">
      <c r="A97" s="57"/>
      <c r="B97" s="57"/>
      <c r="C97" s="57"/>
      <c r="D97" s="57"/>
      <c r="E97" s="57"/>
      <c r="F97" s="57"/>
      <c r="G97" s="57"/>
      <c r="H97" s="57"/>
      <c r="I97" s="57"/>
      <c r="J97" s="57"/>
      <c r="K97" s="57"/>
      <c r="L97" s="57"/>
      <c r="M97" s="57"/>
      <c r="N97" s="57"/>
      <c r="O97" s="57"/>
      <c r="P97" s="57"/>
      <c r="Q97" s="57"/>
      <c r="R97" s="57"/>
      <c r="S97" s="57"/>
      <c r="T97" s="57"/>
      <c r="U97" s="57"/>
      <c r="V97" s="57"/>
      <c r="W97" s="57"/>
      <c r="X97" s="57"/>
      <c r="Y97" s="57" t="s">
        <v>59</v>
      </c>
      <c r="Z97" s="57"/>
      <c r="AA97" s="57"/>
      <c r="AB97" s="57"/>
      <c r="AC97" s="57"/>
      <c r="AD97" s="57"/>
      <c r="AE97" s="57" t="s">
        <v>60</v>
      </c>
      <c r="AF97" s="57"/>
      <c r="AG97" s="57"/>
      <c r="AH97" s="57"/>
      <c r="AI97" s="57"/>
      <c r="AJ97" s="57"/>
      <c r="AK97" s="57" t="s">
        <v>61</v>
      </c>
      <c r="AL97" s="57"/>
      <c r="AM97" s="57"/>
      <c r="AN97" s="57"/>
      <c r="AO97" s="57"/>
      <c r="AP97" s="57"/>
    </row>
    <row r="98" spans="1:79" ht="17.25" customHeight="1" x14ac:dyDescent="0.2">
      <c r="A98" s="57">
        <v>1</v>
      </c>
      <c r="B98" s="57"/>
      <c r="C98" s="57">
        <v>2</v>
      </c>
      <c r="D98" s="57"/>
      <c r="E98" s="57"/>
      <c r="F98" s="57"/>
      <c r="G98" s="57"/>
      <c r="H98" s="57"/>
      <c r="I98" s="57"/>
      <c r="J98" s="57"/>
      <c r="K98" s="57"/>
      <c r="L98" s="57"/>
      <c r="M98" s="57"/>
      <c r="N98" s="57"/>
      <c r="O98" s="57"/>
      <c r="P98" s="57"/>
      <c r="Q98" s="57"/>
      <c r="R98" s="57"/>
      <c r="S98" s="57"/>
      <c r="T98" s="57"/>
      <c r="U98" s="57"/>
      <c r="V98" s="57"/>
      <c r="W98" s="57"/>
      <c r="X98" s="57"/>
      <c r="Y98" s="57">
        <v>3</v>
      </c>
      <c r="Z98" s="57"/>
      <c r="AA98" s="57"/>
      <c r="AB98" s="57"/>
      <c r="AC98" s="57"/>
      <c r="AD98" s="57"/>
      <c r="AE98" s="57">
        <v>4</v>
      </c>
      <c r="AF98" s="57"/>
      <c r="AG98" s="57"/>
      <c r="AH98" s="57"/>
      <c r="AI98" s="57"/>
      <c r="AJ98" s="57"/>
      <c r="AK98" s="57">
        <v>5</v>
      </c>
      <c r="AL98" s="57"/>
      <c r="AM98" s="57"/>
      <c r="AN98" s="57"/>
      <c r="AO98" s="57"/>
      <c r="AP98" s="57"/>
    </row>
    <row r="99" spans="1:79" s="22" customFormat="1" ht="17.25" hidden="1" customHeight="1" x14ac:dyDescent="0.2">
      <c r="A99" s="57" t="s">
        <v>4</v>
      </c>
      <c r="B99" s="57"/>
      <c r="C99" s="57" t="s">
        <v>5</v>
      </c>
      <c r="D99" s="57"/>
      <c r="E99" s="57"/>
      <c r="F99" s="57"/>
      <c r="G99" s="57"/>
      <c r="H99" s="57"/>
      <c r="I99" s="57"/>
      <c r="J99" s="57"/>
      <c r="K99" s="57"/>
      <c r="L99" s="57"/>
      <c r="M99" s="57"/>
      <c r="N99" s="57"/>
      <c r="O99" s="57"/>
      <c r="P99" s="57"/>
      <c r="Q99" s="57"/>
      <c r="R99" s="57"/>
      <c r="S99" s="57"/>
      <c r="T99" s="57"/>
      <c r="U99" s="57"/>
      <c r="V99" s="57"/>
      <c r="W99" s="57"/>
      <c r="X99" s="57"/>
      <c r="Y99" s="57" t="s">
        <v>33</v>
      </c>
      <c r="Z99" s="57"/>
      <c r="AA99" s="57"/>
      <c r="AB99" s="57"/>
      <c r="AC99" s="57"/>
      <c r="AD99" s="57"/>
      <c r="AE99" s="57" t="s">
        <v>34</v>
      </c>
      <c r="AF99" s="57"/>
      <c r="AG99" s="57"/>
      <c r="AH99" s="57"/>
      <c r="AI99" s="57"/>
      <c r="AJ99" s="57"/>
      <c r="AK99" s="57" t="s">
        <v>62</v>
      </c>
      <c r="AL99" s="57"/>
      <c r="AM99" s="57"/>
      <c r="AN99" s="57"/>
      <c r="AO99" s="57"/>
      <c r="AP99" s="57"/>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65</v>
      </c>
    </row>
    <row r="100" spans="1:79" s="123" customFormat="1" ht="78.75" customHeight="1" x14ac:dyDescent="0.15">
      <c r="A100" s="118">
        <v>1</v>
      </c>
      <c r="B100" s="118"/>
      <c r="C100" s="119" t="s">
        <v>183</v>
      </c>
      <c r="D100" s="120"/>
      <c r="E100" s="120"/>
      <c r="F100" s="120"/>
      <c r="G100" s="120"/>
      <c r="H100" s="120"/>
      <c r="I100" s="120"/>
      <c r="J100" s="120"/>
      <c r="K100" s="120"/>
      <c r="L100" s="120"/>
      <c r="M100" s="120"/>
      <c r="N100" s="120"/>
      <c r="O100" s="120"/>
      <c r="P100" s="120"/>
      <c r="Q100" s="120"/>
      <c r="R100" s="120"/>
      <c r="S100" s="120"/>
      <c r="T100" s="120"/>
      <c r="U100" s="120"/>
      <c r="V100" s="120"/>
      <c r="W100" s="120"/>
      <c r="X100" s="121"/>
      <c r="Y100" s="118">
        <v>245.45</v>
      </c>
      <c r="Z100" s="118"/>
      <c r="AA100" s="118"/>
      <c r="AB100" s="118"/>
      <c r="AC100" s="118"/>
      <c r="AD100" s="118"/>
      <c r="AE100" s="118">
        <v>0</v>
      </c>
      <c r="AF100" s="118"/>
      <c r="AG100" s="118"/>
      <c r="AH100" s="118"/>
      <c r="AI100" s="118"/>
      <c r="AJ100" s="118"/>
      <c r="AK100" s="118">
        <v>0</v>
      </c>
      <c r="AL100" s="118"/>
      <c r="AM100" s="118"/>
      <c r="AN100" s="118"/>
      <c r="AO100" s="118"/>
      <c r="AP100" s="118"/>
      <c r="AQ100" s="122"/>
      <c r="AR100" s="122"/>
      <c r="AS100" s="122"/>
      <c r="AT100" s="122"/>
      <c r="AU100" s="122"/>
      <c r="AV100" s="122"/>
      <c r="AW100" s="122"/>
      <c r="AX100" s="122"/>
      <c r="AY100" s="122"/>
      <c r="AZ100" s="122"/>
      <c r="BA100" s="122"/>
      <c r="BB100" s="122"/>
      <c r="BC100" s="122"/>
      <c r="BD100" s="122"/>
      <c r="BE100" s="122"/>
      <c r="BF100" s="122"/>
      <c r="BG100" s="122"/>
      <c r="BH100" s="122"/>
      <c r="BI100" s="122"/>
      <c r="BJ100" s="122"/>
      <c r="BK100" s="122"/>
      <c r="BL100" s="122"/>
      <c r="CA100" s="123" t="s">
        <v>66</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63</v>
      </c>
      <c r="B102" s="108" t="s">
        <v>64</v>
      </c>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3"/>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29" t="s">
        <v>79</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56"/>
      <c r="X106" s="56"/>
      <c r="Y106" s="56"/>
      <c r="Z106" s="56"/>
      <c r="AA106" s="56"/>
      <c r="AB106" s="56"/>
      <c r="AC106" s="56"/>
      <c r="AD106" s="56"/>
      <c r="AE106" s="56"/>
      <c r="AF106" s="56"/>
      <c r="AG106" s="56"/>
      <c r="AH106" s="56"/>
      <c r="AI106" s="56"/>
      <c r="AJ106" s="56"/>
      <c r="AK106" s="56"/>
      <c r="AL106" s="56"/>
      <c r="AM106" s="56"/>
      <c r="AN106" s="2"/>
      <c r="AO106" s="2"/>
      <c r="AP106" s="130" t="s">
        <v>80</v>
      </c>
      <c r="AQ106" s="131"/>
      <c r="AR106" s="131"/>
      <c r="AS106" s="131"/>
      <c r="AT106" s="131"/>
      <c r="AU106" s="131"/>
      <c r="AV106" s="131"/>
      <c r="AW106" s="131"/>
      <c r="AX106" s="131"/>
      <c r="AY106" s="131"/>
      <c r="AZ106" s="131"/>
      <c r="BA106" s="131"/>
      <c r="BB106" s="131"/>
      <c r="BC106" s="131"/>
      <c r="BD106" s="131"/>
      <c r="BE106" s="131"/>
      <c r="BF106" s="131"/>
      <c r="BG106" s="131"/>
      <c r="BH106" s="131"/>
    </row>
    <row r="107" spans="1:79" x14ac:dyDescent="0.2">
      <c r="W107" s="55" t="s">
        <v>3</v>
      </c>
      <c r="X107" s="55"/>
      <c r="Y107" s="55"/>
      <c r="Z107" s="55"/>
      <c r="AA107" s="55"/>
      <c r="AB107" s="55"/>
      <c r="AC107" s="55"/>
      <c r="AD107" s="55"/>
      <c r="AE107" s="55"/>
      <c r="AF107" s="55"/>
      <c r="AG107" s="55"/>
      <c r="AH107" s="55"/>
      <c r="AI107" s="55"/>
      <c r="AJ107" s="55"/>
      <c r="AK107" s="55"/>
      <c r="AL107" s="55"/>
      <c r="AM107" s="55"/>
      <c r="AN107" s="3"/>
      <c r="AO107" s="3"/>
      <c r="AP107" s="55" t="s">
        <v>18</v>
      </c>
      <c r="AQ107" s="55"/>
      <c r="AR107" s="55"/>
      <c r="AS107" s="55"/>
      <c r="AT107" s="55"/>
      <c r="AU107" s="55"/>
      <c r="AV107" s="55"/>
      <c r="AW107" s="55"/>
      <c r="AX107" s="55"/>
      <c r="AY107" s="55"/>
      <c r="AZ107" s="55"/>
      <c r="BA107" s="55"/>
      <c r="BB107" s="55"/>
      <c r="BC107" s="55"/>
      <c r="BD107" s="55"/>
      <c r="BE107" s="55"/>
      <c r="BF107" s="55"/>
      <c r="BG107" s="55"/>
      <c r="BH107" s="55"/>
    </row>
  </sheetData>
  <mergeCells count="169">
    <mergeCell ref="A34:B34"/>
    <mergeCell ref="C34:X34"/>
    <mergeCell ref="Y34:AD34"/>
    <mergeCell ref="AE34:AJ34"/>
    <mergeCell ref="AK34:AP34"/>
    <mergeCell ref="AQ34:AV34"/>
    <mergeCell ref="AW34:BB34"/>
    <mergeCell ref="BC34:BH34"/>
    <mergeCell ref="A103:BL103"/>
    <mergeCell ref="A106:V106"/>
    <mergeCell ref="W106:AM106"/>
    <mergeCell ref="AP106:BH106"/>
    <mergeCell ref="W107:AM107"/>
    <mergeCell ref="AP107:BH107"/>
    <mergeCell ref="A100:B100"/>
    <mergeCell ref="C100:X100"/>
    <mergeCell ref="Y100:AD100"/>
    <mergeCell ref="AE100:AJ100"/>
    <mergeCell ref="AK100:AP100"/>
    <mergeCell ref="B102:AE102"/>
    <mergeCell ref="A98:B98"/>
    <mergeCell ref="C98:X98"/>
    <mergeCell ref="Y98:AD98"/>
    <mergeCell ref="AE98:AJ98"/>
    <mergeCell ref="AK98:AP98"/>
    <mergeCell ref="A99:B99"/>
    <mergeCell ref="C99:X99"/>
    <mergeCell ref="Y99:AD99"/>
    <mergeCell ref="AE99:AJ99"/>
    <mergeCell ref="AK99:AP99"/>
    <mergeCell ref="B95:AE95"/>
    <mergeCell ref="A96:B97"/>
    <mergeCell ref="C96:X97"/>
    <mergeCell ref="Y96:AP96"/>
    <mergeCell ref="Y97:AD97"/>
    <mergeCell ref="AE97:AJ97"/>
    <mergeCell ref="AK97:AP97"/>
    <mergeCell ref="B92:L92"/>
    <mergeCell ref="N92:Y92"/>
    <mergeCell ref="AA92:AI92"/>
    <mergeCell ref="AK92:BC92"/>
    <mergeCell ref="BE92:BL92"/>
    <mergeCell ref="B93:L93"/>
    <mergeCell ref="N93:Y93"/>
    <mergeCell ref="AA93:AI93"/>
    <mergeCell ref="AK93:BC93"/>
    <mergeCell ref="BE93:BL93"/>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BC32:BH32"/>
    <mergeCell ref="A33:B33"/>
    <mergeCell ref="C33:X33"/>
    <mergeCell ref="Y33:AD33"/>
    <mergeCell ref="AE33:AJ33"/>
    <mergeCell ref="AK33:AP33"/>
    <mergeCell ref="AQ33:AV33"/>
    <mergeCell ref="AW33:BB33"/>
    <mergeCell ref="BC33:BH33"/>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8:BH28"/>
    <mergeCell ref="A29:B29"/>
    <mergeCell ref="C29:X29"/>
    <mergeCell ref="Y29:AD29"/>
    <mergeCell ref="AE29:AJ29"/>
    <mergeCell ref="AK29:AP29"/>
    <mergeCell ref="AQ29:AV29"/>
    <mergeCell ref="AW29:BB29"/>
    <mergeCell ref="BC29:BH29"/>
    <mergeCell ref="AW26:BB26"/>
    <mergeCell ref="BC26:BH26"/>
    <mergeCell ref="A27:B27"/>
    <mergeCell ref="C27:X27"/>
    <mergeCell ref="Y27:AD27"/>
    <mergeCell ref="AE27:AJ27"/>
    <mergeCell ref="AK27:AP27"/>
    <mergeCell ref="AQ27:AV27"/>
    <mergeCell ref="AW27:BB27"/>
    <mergeCell ref="BC27:BH27"/>
    <mergeCell ref="A23:BN23"/>
    <mergeCell ref="A24:BH24"/>
    <mergeCell ref="A25:B26"/>
    <mergeCell ref="C25:X26"/>
    <mergeCell ref="Y25:AP25"/>
    <mergeCell ref="AQ25:BH25"/>
    <mergeCell ref="Y26:AD26"/>
    <mergeCell ref="AE26:AJ26"/>
    <mergeCell ref="AK26:AP26"/>
    <mergeCell ref="AQ26:AV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76">
    <cfRule type="cellIs" dxfId="127" priority="1" stopIfTrue="1" operator="equal">
      <formula>$C75</formula>
    </cfRule>
  </conditionalFormatting>
  <conditionalFormatting sqref="A76:B76 B44:B45 B62:B74 B47:B48 B50:B54 A36:A74 A30:B30 A33:B34 B56:B60">
    <cfRule type="cellIs" dxfId="126" priority="2" stopIfTrue="1" operator="equal">
      <formula>0</formula>
    </cfRule>
  </conditionalFormatting>
  <conditionalFormatting sqref="C62:C74">
    <cfRule type="cellIs" dxfId="125" priority="3" stopIfTrue="1" operator="equal">
      <formula>$C53</formula>
    </cfRule>
  </conditionalFormatting>
  <conditionalFormatting sqref="C51:C54 C56:C60">
    <cfRule type="cellIs" dxfId="124" priority="4" stopIfTrue="1" operator="equal">
      <formula>$C35</formula>
    </cfRule>
  </conditionalFormatting>
  <conditionalFormatting sqref="C50">
    <cfRule type="cellIs" dxfId="123" priority="13"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0241"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0241" r:id="rId4"/>
      </mc:Fallback>
    </mc:AlternateContent>
    <mc:AlternateContent xmlns:mc="http://schemas.openxmlformats.org/markup-compatibility/2006">
      <mc:Choice Requires="x14">
        <oleObject progId="Equation.3" shapeId="10242"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0242" r:id="rId6"/>
      </mc:Fallback>
    </mc:AlternateContent>
    <mc:AlternateContent xmlns:mc="http://schemas.openxmlformats.org/markup-compatibility/2006">
      <mc:Choice Requires="x14">
        <oleObject progId="Equation.3" shapeId="10243"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0243" r:id="rId8"/>
      </mc:Fallback>
    </mc:AlternateContent>
    <mc:AlternateContent xmlns:mc="http://schemas.openxmlformats.org/markup-compatibility/2006">
      <mc:Choice Requires="x14">
        <oleObject progId="Equation.3" shapeId="10244"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0244" r:id="rId10"/>
      </mc:Fallback>
    </mc:AlternateContent>
    <mc:AlternateContent xmlns:mc="http://schemas.openxmlformats.org/markup-compatibility/2006">
      <mc:Choice Requires="x14">
        <oleObject progId="Equation.3" shapeId="10245"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0245" r:id="rId12"/>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34</vt:i4>
      </vt:variant>
      <vt:variant>
        <vt:lpstr>Іменовані діапазони</vt:lpstr>
      </vt:variant>
      <vt:variant>
        <vt:i4>34</vt:i4>
      </vt:variant>
    </vt:vector>
  </HeadingPairs>
  <TitlesOfParts>
    <vt:vector size="68" baseType="lpstr">
      <vt:lpstr>КПК0110150</vt:lpstr>
      <vt:lpstr>КПК0110180</vt:lpstr>
      <vt:lpstr>КПК0111010</vt:lpstr>
      <vt:lpstr>КПК0111021</vt:lpstr>
      <vt:lpstr>КПК0111031</vt:lpstr>
      <vt:lpstr>КПК0111142</vt:lpstr>
      <vt:lpstr>КПК0111183</vt:lpstr>
      <vt:lpstr>КПК0111184</vt:lpstr>
      <vt:lpstr>КПК0111200</vt:lpstr>
      <vt:lpstr>КПК0111279</vt:lpstr>
      <vt:lpstr>КПК0111501</vt:lpstr>
      <vt:lpstr>КПК0111600</vt:lpstr>
      <vt:lpstr>КПК0111700</vt:lpstr>
      <vt:lpstr>КПК0111702</vt:lpstr>
      <vt:lpstr>КПК0112111</vt:lpstr>
      <vt:lpstr>КПК0112146</vt:lpstr>
      <vt:lpstr>КПК0113133</vt:lpstr>
      <vt:lpstr>КПК0113140</vt:lpstr>
      <vt:lpstr>КПК0113160</vt:lpstr>
      <vt:lpstr>КПК0113193</vt:lpstr>
      <vt:lpstr>КПК0113210</vt:lpstr>
      <vt:lpstr>КПК0113241</vt:lpstr>
      <vt:lpstr>КПК0113242</vt:lpstr>
      <vt:lpstr>КПК0114030</vt:lpstr>
      <vt:lpstr>КПК0114060</vt:lpstr>
      <vt:lpstr>КПК0116013</vt:lpstr>
      <vt:lpstr>КПК0116030</vt:lpstr>
      <vt:lpstr>КПК0116071</vt:lpstr>
      <vt:lpstr>КПК0117130</vt:lpstr>
      <vt:lpstr>КПК0117350</vt:lpstr>
      <vt:lpstr>КПК0117461</vt:lpstr>
      <vt:lpstr>КПК0117680</vt:lpstr>
      <vt:lpstr>КПК0118110</vt:lpstr>
      <vt:lpstr>КПК0118340</vt:lpstr>
      <vt:lpstr>КПК0110150!Область_друку</vt:lpstr>
      <vt:lpstr>КПК0110180!Область_друку</vt:lpstr>
      <vt:lpstr>КПК0111010!Область_друку</vt:lpstr>
      <vt:lpstr>КПК0111021!Область_друку</vt:lpstr>
      <vt:lpstr>КПК0111031!Область_друку</vt:lpstr>
      <vt:lpstr>КПК0111142!Область_друку</vt:lpstr>
      <vt:lpstr>КПК0111183!Область_друку</vt:lpstr>
      <vt:lpstr>КПК0111184!Область_друку</vt:lpstr>
      <vt:lpstr>КПК0111200!Область_друку</vt:lpstr>
      <vt:lpstr>КПК0111279!Область_друку</vt:lpstr>
      <vt:lpstr>КПК0111501!Область_друку</vt:lpstr>
      <vt:lpstr>КПК0111600!Область_друку</vt:lpstr>
      <vt:lpstr>КПК0111700!Область_друку</vt:lpstr>
      <vt:lpstr>КПК0111702!Область_друку</vt:lpstr>
      <vt:lpstr>КПК0112111!Область_друку</vt:lpstr>
      <vt:lpstr>КПК0112146!Область_друку</vt:lpstr>
      <vt:lpstr>КПК0113133!Область_друку</vt:lpstr>
      <vt:lpstr>КПК0113140!Область_друку</vt:lpstr>
      <vt:lpstr>КПК0113160!Область_друку</vt:lpstr>
      <vt:lpstr>КПК0113193!Область_друку</vt:lpstr>
      <vt:lpstr>КПК0113210!Область_друку</vt:lpstr>
      <vt:lpstr>КПК0113241!Область_друку</vt:lpstr>
      <vt:lpstr>КПК0113242!Область_друку</vt:lpstr>
      <vt:lpstr>КПК0114030!Область_друку</vt:lpstr>
      <vt:lpstr>КПК0114060!Область_друку</vt:lpstr>
      <vt:lpstr>КПК0116013!Область_друку</vt:lpstr>
      <vt:lpstr>КПК0116030!Область_друку</vt:lpstr>
      <vt:lpstr>КПК0116071!Область_друку</vt:lpstr>
      <vt:lpstr>КПК0117130!Область_друку</vt:lpstr>
      <vt:lpstr>КПК0117350!Область_друку</vt:lpstr>
      <vt:lpstr>КПК0117461!Область_друку</vt:lpstr>
      <vt:lpstr>КПК0117680!Область_друку</vt:lpstr>
      <vt:lpstr>КПК0118110!Область_друку</vt:lpstr>
      <vt:lpstr>КПК0118340!Область_друку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Альона Лебедєва Музиківська ТГ Альона Лебедєва Музиків</cp:lastModifiedBy>
  <cp:lastPrinted>2024-04-15T12:51:48Z</cp:lastPrinted>
  <dcterms:created xsi:type="dcterms:W3CDTF">2016-08-10T10:53:25Z</dcterms:created>
  <dcterms:modified xsi:type="dcterms:W3CDTF">2026-03-23T11:47:37Z</dcterms:modified>
</cp:coreProperties>
</file>