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ФІН ВІДДІЛ\Рішення сесій\Розпорядження ВА\04.2025\"/>
    </mc:Choice>
  </mc:AlternateContent>
  <xr:revisionPtr revIDLastSave="0" documentId="13_ncr:1_{B0445DA3-732C-4105-B465-41A4D70A0D5E}" xr6:coauthVersionLast="47" xr6:coauthVersionMax="47" xr10:uidLastSave="{00000000-0000-0000-0000-000000000000}"/>
  <bookViews>
    <workbookView xWindow="-120" yWindow="-120" windowWidth="29040" windowHeight="15840" xr2:uid="{E18E0C2D-B67C-4BFC-9476-5C70BCB90C91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47" i="1"/>
  <c r="D15" i="1"/>
  <c r="D16" i="1"/>
  <c r="D63" i="1"/>
  <c r="D64" i="1"/>
  <c r="D56" i="1"/>
  <c r="D58" i="1"/>
  <c r="D54" i="1"/>
</calcChain>
</file>

<file path=xl/sharedStrings.xml><?xml version="1.0" encoding="utf-8"?>
<sst xmlns="http://schemas.openxmlformats.org/spreadsheetml/2006/main" count="125" uniqueCount="52">
  <si>
    <t>Додаток 5</t>
  </si>
  <si>
    <t>2151000000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</si>
  <si>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</si>
  <si>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</si>
  <si>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</si>
  <si>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</si>
  <si>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</si>
  <si>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</si>
  <si>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</si>
  <si>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</si>
  <si>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</si>
  <si>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</si>
  <si>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</si>
  <si>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</si>
  <si>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</si>
  <si>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</si>
  <si>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</si>
  <si>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</si>
  <si>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</si>
  <si>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</si>
  <si>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</si>
  <si>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</si>
  <si>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</si>
  <si>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</si>
  <si>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</si>
  <si>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2110000000</t>
  </si>
  <si>
    <t>Обласний бюджет Херсонської області</t>
  </si>
  <si>
    <t>41053900</t>
  </si>
  <si>
    <t>Інші субвенції з місцевого бюджету</t>
  </si>
  <si>
    <t>1055900000</t>
  </si>
  <si>
    <t>Бюджет Пристоличної сільської територіальної громади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</si>
  <si>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</si>
  <si>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</si>
  <si>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</si>
  <si>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</si>
  <si>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</si>
  <si>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</si>
  <si>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</si>
  <si>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</si>
  <si>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</si>
  <si>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</si>
  <si>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3719800</t>
  </si>
  <si>
    <t>9800</t>
  </si>
  <si>
    <t>ІІ. Трансферти із спеціального фонду бюджету</t>
  </si>
  <si>
    <t>Міжбюджетні трансферти Музиківської сільської територіальної громади  на 2025 рік</t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</si>
  <si>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Calibri"/>
        <family val="2"/>
        <charset val="204"/>
        <scheme val="minor"/>
      </rPr>
      <t>На придбання обладнання, запасних частин для проведення ремонту пожежно-рятувальних, піротехнічних автомобілів та техніки, будівельних матеріалів для відновлення матеріально-технічної бази, інвентарю для забезпечення сталої роботи підрозділів АРЗ СП ГУ ДСНС України в Херсонській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</si>
  <si>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Calibri"/>
        <family val="2"/>
        <charset val="204"/>
        <scheme val="minor"/>
      </rPr>
      <t>На придбання паливо-мастильних матеріалів для належного функціонування поліцейського офіцера на території Музиківської сільської територіальної громади відділенню поліції № 1 Херсонського РУП ГУНП в Херсонській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</si>
  <si>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Calibri"/>
        <family val="2"/>
        <charset val="204"/>
        <scheme val="minor"/>
      </rPr>
      <t>Акумулювання коштів для придбання транспортного засобу 1-му ДПРЗ ГУ ДСНС України в Херсонській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</si>
  <si>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rFont val="Calibri"/>
        <family val="2"/>
        <charset val="204"/>
        <scheme val="minor"/>
      </rPr>
      <t>На закупівлю детекторів FPV дронів (200 000,00 грн)  та паливно-мастильних матеріалів  (100 000,00 грн)  відділенню поліції № 1 Херсонського РУП ГУНП в Херсонській області.</t>
    </r>
  </si>
  <si>
    <t>Начальник сільської військової адміністрації</t>
  </si>
  <si>
    <t xml:space="preserve">                        _________________________________                           Ігор ПІДГОРОДЕЦЬКИЙ  </t>
  </si>
  <si>
    <t>до розпорядження №22 ОД від 24.04.2025 р. "Про внесення змін та доповнень до розпорядження від 24.12.2024 року №4 ОД "Про бюджет Музиківської сільської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</si>
</sst>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165" fontId="1" fillId="4" borderId="6" xfId="0" applyNumberFormat="1" applyFont="1" applyFill="1" applyBorder="1" applyAlignment="1">
      <alignment horizontal="center"/>
    </xf>
    <xf numFmtId="0" fontId="5" fillId="0" borderId="3" xfId="0" quotePrefix="1" applyFont="1" applyBorder="1" applyAlignment="1">
      <alignment horizontal="centerContinuous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B0A21-8303-4EA0-971B-45692A0E22A5}">
  <sheetPr>
    <pageSetUpPr fitToPage="1"/>
  </sheetPr>
  <dimension ref="A1:F69"/>
  <sheetViews>
    <sheetView tabSelected="1" topLeftCell="A28" workbookViewId="0">
      <selection activeCell="C58" sqref="C58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</cols>
  <sheetData>
    <row r="1" spans="1:6" x14ac:dyDescent="0.2">
      <c r="C1" s="46" t="s">
        <v>0</v>
      </c>
      <c r="D1" s="47"/>
    </row>
    <row r="2" spans="1:6" ht="74.25" customHeight="1" x14ac:dyDescent="0.2">
      <c r="C2" s="38"/>
      <c r="D2" s="45" t="s">
        <v>51</v>
      </c>
      <c r="E2" s="45"/>
      <c r="F2" s="45"/>
    </row>
    <row r="3" spans="1:6" x14ac:dyDescent="0.2">
      <c r="C3" s="48"/>
      <c r="D3" s="49"/>
    </row>
    <row r="4" spans="1:6" x14ac:dyDescent="0.2">
      <c r="C4" s="1"/>
    </row>
    <row r="5" spans="1:6" x14ac:dyDescent="0.2">
      <c r="A5" s="50" t="s">
        <v>44</v>
      </c>
      <c r="B5" s="44"/>
      <c r="C5" s="44"/>
      <c r="D5" s="44"/>
    </row>
    <row r="6" spans="1:6" x14ac:dyDescent="0.2">
      <c r="A6" s="51" t="s">
        <v>1</v>
      </c>
      <c r="B6" s="44"/>
      <c r="C6" s="44"/>
      <c r="D6" s="44"/>
    </row>
    <row r="7" spans="1:6" x14ac:dyDescent="0.2">
      <c r="A7" s="44" t="s">
        <v>2</v>
      </c>
      <c r="B7" s="44"/>
      <c r="C7" s="44"/>
      <c r="D7" s="44"/>
    </row>
    <row r="8" spans="1:6" ht="21.95" customHeight="1" x14ac:dyDescent="0.25">
      <c r="A8" s="2" t="s">
        <v>3</v>
      </c>
    </row>
    <row r="9" spans="1:6" x14ac:dyDescent="0.2">
      <c r="D9" s="1" t="s">
        <v>4</v>
      </c>
    </row>
    <row r="10" spans="1:6" ht="38.25" x14ac:dyDescent="0.2">
      <c r="A10" s="7" t="s">
        <v>5</v>
      </c>
      <c r="B10" s="53" t="s">
        <v>6</v>
      </c>
      <c r="C10" s="54"/>
      <c r="D10" s="8" t="s">
        <v>7</v>
      </c>
    </row>
    <row r="11" spans="1:6" x14ac:dyDescent="0.2">
      <c r="A11" s="3">
        <v>1</v>
      </c>
      <c r="B11" s="55">
        <v>2</v>
      </c>
      <c r="C11" s="56"/>
      <c r="D11" s="6">
        <v>3</v>
      </c>
    </row>
    <row r="12" spans="1:6" x14ac:dyDescent="0.2">
      <c r="A12" s="57" t="s">
        <v>8</v>
      </c>
      <c r="B12" s="58"/>
      <c r="C12" s="58"/>
      <c r="D12" s="58"/>
    </row>
    <row r="13" spans="1:6" x14ac:dyDescent="0.2">
      <c r="A13" s="13" t="s">
        <v>9</v>
      </c>
      <c r="B13" s="17" t="s">
        <v>10</v>
      </c>
      <c r="C13" s="18"/>
      <c r="D13" s="15">
        <v>4532300</v>
      </c>
    </row>
    <row r="14" spans="1:6" x14ac:dyDescent="0.2">
      <c r="A14" s="14" t="s">
        <v>11</v>
      </c>
      <c r="B14" s="19" t="s">
        <v>12</v>
      </c>
      <c r="C14" s="20"/>
      <c r="D14" s="16">
        <v>4532300</v>
      </c>
    </row>
    <row r="15" spans="1:6" ht="38.25" x14ac:dyDescent="0.2">
      <c r="A15" s="13" t="s">
        <v>13</v>
      </c>
      <c r="B15" s="17" t="s">
        <v>14</v>
      </c>
      <c r="C15" s="18"/>
      <c r="D15" s="15">
        <f>D16</f>
        <v>21675100</v>
      </c>
    </row>
    <row r="16" spans="1:6" x14ac:dyDescent="0.2">
      <c r="A16" s="14" t="s">
        <v>11</v>
      </c>
      <c r="B16" s="19" t="s">
        <v>12</v>
      </c>
      <c r="C16" s="20"/>
      <c r="D16" s="16">
        <f>18749400+2925700</f>
        <v>21675100</v>
      </c>
    </row>
    <row r="17" spans="1:4" x14ac:dyDescent="0.2">
      <c r="A17" s="13" t="s">
        <v>15</v>
      </c>
      <c r="B17" s="17" t="s">
        <v>16</v>
      </c>
      <c r="C17" s="18"/>
      <c r="D17" s="15">
        <v>9648200</v>
      </c>
    </row>
    <row r="18" spans="1:4" x14ac:dyDescent="0.2">
      <c r="A18" s="14" t="s">
        <v>11</v>
      </c>
      <c r="B18" s="19" t="s">
        <v>12</v>
      </c>
      <c r="C18" s="20"/>
      <c r="D18" s="16">
        <v>9648200</v>
      </c>
    </row>
    <row r="19" spans="1:4" x14ac:dyDescent="0.2">
      <c r="A19" s="13" t="s">
        <v>17</v>
      </c>
      <c r="B19" s="17" t="s">
        <v>18</v>
      </c>
      <c r="C19" s="18"/>
      <c r="D19" s="15">
        <v>21500</v>
      </c>
    </row>
    <row r="20" spans="1:4" x14ac:dyDescent="0.2">
      <c r="A20" s="14" t="s">
        <v>11</v>
      </c>
      <c r="B20" s="19" t="s">
        <v>12</v>
      </c>
      <c r="C20" s="20"/>
      <c r="D20" s="16">
        <v>21500</v>
      </c>
    </row>
    <row r="21" spans="1:4" ht="25.5" x14ac:dyDescent="0.2">
      <c r="A21" s="13" t="s">
        <v>19</v>
      </c>
      <c r="B21" s="17" t="s">
        <v>20</v>
      </c>
      <c r="C21" s="18"/>
      <c r="D21" s="15">
        <v>84500</v>
      </c>
    </row>
    <row r="22" spans="1:4" x14ac:dyDescent="0.2">
      <c r="A22" s="14" t="s">
        <v>11</v>
      </c>
      <c r="B22" s="19" t="s">
        <v>12</v>
      </c>
      <c r="C22" s="20"/>
      <c r="D22" s="16">
        <v>84500</v>
      </c>
    </row>
    <row r="23" spans="1:4" x14ac:dyDescent="0.2">
      <c r="A23" s="13" t="s">
        <v>21</v>
      </c>
      <c r="B23" s="17" t="s">
        <v>22</v>
      </c>
      <c r="C23" s="18"/>
      <c r="D23" s="15">
        <v>619100</v>
      </c>
    </row>
    <row r="24" spans="1:4" x14ac:dyDescent="0.2">
      <c r="A24" s="14" t="s">
        <v>11</v>
      </c>
      <c r="B24" s="19" t="s">
        <v>12</v>
      </c>
      <c r="C24" s="20"/>
      <c r="D24" s="16">
        <v>619100</v>
      </c>
    </row>
    <row r="25" spans="1:4" ht="25.5" x14ac:dyDescent="0.2">
      <c r="A25" s="13" t="s">
        <v>23</v>
      </c>
      <c r="B25" s="17" t="s">
        <v>24</v>
      </c>
      <c r="C25" s="18"/>
      <c r="D25" s="15">
        <v>433700</v>
      </c>
    </row>
    <row r="26" spans="1:4" x14ac:dyDescent="0.2">
      <c r="A26" s="14" t="s">
        <v>25</v>
      </c>
      <c r="B26" s="19" t="s">
        <v>26</v>
      </c>
      <c r="C26" s="20"/>
      <c r="D26" s="16">
        <v>433700</v>
      </c>
    </row>
    <row r="27" spans="1:4" x14ac:dyDescent="0.2">
      <c r="A27" s="13" t="s">
        <v>27</v>
      </c>
      <c r="B27" s="17" t="s">
        <v>28</v>
      </c>
      <c r="C27" s="18"/>
      <c r="D27" s="15">
        <v>634000</v>
      </c>
    </row>
    <row r="28" spans="1:4" x14ac:dyDescent="0.2">
      <c r="A28" s="21" t="s">
        <v>29</v>
      </c>
      <c r="B28" s="22" t="s">
        <v>30</v>
      </c>
      <c r="C28" s="23"/>
      <c r="D28" s="24">
        <v>634000</v>
      </c>
    </row>
    <row r="29" spans="1:4" x14ac:dyDescent="0.2">
      <c r="A29" s="57" t="s">
        <v>31</v>
      </c>
      <c r="B29" s="58"/>
      <c r="C29" s="58"/>
      <c r="D29" s="58"/>
    </row>
    <row r="30" spans="1:4" hidden="1" x14ac:dyDescent="0.2">
      <c r="A30" s="13" t="s">
        <v>9</v>
      </c>
      <c r="B30" s="17" t="s">
        <v>10</v>
      </c>
      <c r="C30" s="18"/>
      <c r="D30" s="15">
        <v>0</v>
      </c>
    </row>
    <row r="31" spans="1:4" hidden="1" x14ac:dyDescent="0.2">
      <c r="A31" s="14" t="s">
        <v>11</v>
      </c>
      <c r="B31" s="19" t="s">
        <v>12</v>
      </c>
      <c r="C31" s="20"/>
      <c r="D31" s="16">
        <v>0</v>
      </c>
    </row>
    <row r="32" spans="1:4" ht="38.25" hidden="1" x14ac:dyDescent="0.2">
      <c r="A32" s="13" t="s">
        <v>13</v>
      </c>
      <c r="B32" s="17" t="s">
        <v>14</v>
      </c>
      <c r="C32" s="18"/>
      <c r="D32" s="15">
        <v>0</v>
      </c>
    </row>
    <row r="33" spans="1:4" hidden="1" x14ac:dyDescent="0.2">
      <c r="A33" s="14" t="s">
        <v>11</v>
      </c>
      <c r="B33" s="19" t="s">
        <v>12</v>
      </c>
      <c r="C33" s="20"/>
      <c r="D33" s="16">
        <v>0</v>
      </c>
    </row>
    <row r="34" spans="1:4" hidden="1" x14ac:dyDescent="0.2">
      <c r="A34" s="13" t="s">
        <v>15</v>
      </c>
      <c r="B34" s="17" t="s">
        <v>16</v>
      </c>
      <c r="C34" s="18"/>
      <c r="D34" s="15">
        <v>0</v>
      </c>
    </row>
    <row r="35" spans="1:4" hidden="1" x14ac:dyDescent="0.2">
      <c r="A35" s="14" t="s">
        <v>11</v>
      </c>
      <c r="B35" s="19" t="s">
        <v>12</v>
      </c>
      <c r="C35" s="20"/>
      <c r="D35" s="16">
        <v>0</v>
      </c>
    </row>
    <row r="36" spans="1:4" hidden="1" x14ac:dyDescent="0.2">
      <c r="A36" s="13" t="s">
        <v>17</v>
      </c>
      <c r="B36" s="17" t="s">
        <v>18</v>
      </c>
      <c r="C36" s="18"/>
      <c r="D36" s="15">
        <v>0</v>
      </c>
    </row>
    <row r="37" spans="1:4" hidden="1" x14ac:dyDescent="0.2">
      <c r="A37" s="14" t="s">
        <v>11</v>
      </c>
      <c r="B37" s="19" t="s">
        <v>12</v>
      </c>
      <c r="C37" s="20"/>
      <c r="D37" s="16">
        <v>0</v>
      </c>
    </row>
    <row r="38" spans="1:4" ht="25.5" hidden="1" x14ac:dyDescent="0.2">
      <c r="A38" s="13" t="s">
        <v>19</v>
      </c>
      <c r="B38" s="17" t="s">
        <v>20</v>
      </c>
      <c r="C38" s="18"/>
      <c r="D38" s="15">
        <v>0</v>
      </c>
    </row>
    <row r="39" spans="1:4" hidden="1" x14ac:dyDescent="0.2">
      <c r="A39" s="14" t="s">
        <v>11</v>
      </c>
      <c r="B39" s="19" t="s">
        <v>12</v>
      </c>
      <c r="C39" s="20"/>
      <c r="D39" s="16">
        <v>0</v>
      </c>
    </row>
    <row r="40" spans="1:4" hidden="1" x14ac:dyDescent="0.2">
      <c r="A40" s="13" t="s">
        <v>21</v>
      </c>
      <c r="B40" s="17" t="s">
        <v>22</v>
      </c>
      <c r="C40" s="18"/>
      <c r="D40" s="15">
        <v>0</v>
      </c>
    </row>
    <row r="41" spans="1:4" hidden="1" x14ac:dyDescent="0.2">
      <c r="A41" s="14" t="s">
        <v>11</v>
      </c>
      <c r="B41" s="19" t="s">
        <v>12</v>
      </c>
      <c r="C41" s="20"/>
      <c r="D41" s="16">
        <v>0</v>
      </c>
    </row>
    <row r="42" spans="1:4" ht="25.5" hidden="1" x14ac:dyDescent="0.2">
      <c r="A42" s="13" t="s">
        <v>23</v>
      </c>
      <c r="B42" s="17" t="s">
        <v>24</v>
      </c>
      <c r="C42" s="18"/>
      <c r="D42" s="15">
        <v>0</v>
      </c>
    </row>
    <row r="43" spans="1:4" hidden="1" x14ac:dyDescent="0.2">
      <c r="A43" s="14" t="s">
        <v>25</v>
      </c>
      <c r="B43" s="19" t="s">
        <v>26</v>
      </c>
      <c r="C43" s="20"/>
      <c r="D43" s="16">
        <v>0</v>
      </c>
    </row>
    <row r="44" spans="1:4" hidden="1" x14ac:dyDescent="0.2">
      <c r="A44" s="13" t="s">
        <v>27</v>
      </c>
      <c r="B44" s="17" t="s">
        <v>28</v>
      </c>
      <c r="C44" s="18"/>
      <c r="D44" s="15">
        <v>0</v>
      </c>
    </row>
    <row r="45" spans="1:4" hidden="1" x14ac:dyDescent="0.2">
      <c r="A45" s="14" t="s">
        <v>29</v>
      </c>
      <c r="B45" s="19" t="s">
        <v>30</v>
      </c>
      <c r="C45" s="20"/>
      <c r="D45" s="16">
        <v>0</v>
      </c>
    </row>
    <row r="46" spans="1:4" x14ac:dyDescent="0.2">
      <c r="A46" s="28" t="s">
        <v>32</v>
      </c>
      <c r="B46" s="29" t="s">
        <v>33</v>
      </c>
      <c r="C46" s="27"/>
      <c r="D46" s="26">
        <f>D47</f>
        <v>37648400</v>
      </c>
    </row>
    <row r="47" spans="1:4" x14ac:dyDescent="0.2">
      <c r="A47" s="28" t="s">
        <v>32</v>
      </c>
      <c r="B47" s="29" t="s">
        <v>34</v>
      </c>
      <c r="C47" s="27"/>
      <c r="D47" s="26">
        <f>34722700+2925700</f>
        <v>37648400</v>
      </c>
    </row>
    <row r="48" spans="1:4" x14ac:dyDescent="0.2">
      <c r="A48" s="28" t="s">
        <v>32</v>
      </c>
      <c r="B48" s="29" t="s">
        <v>35</v>
      </c>
      <c r="C48" s="27"/>
      <c r="D48" s="39">
        <v>0</v>
      </c>
    </row>
    <row r="50" spans="1:4" ht="21.95" customHeight="1" x14ac:dyDescent="0.25">
      <c r="A50" s="2" t="s">
        <v>36</v>
      </c>
      <c r="D50" s="1" t="s">
        <v>4</v>
      </c>
    </row>
    <row r="51" spans="1:4" ht="63.75" x14ac:dyDescent="0.2">
      <c r="A51" s="5" t="s">
        <v>37</v>
      </c>
      <c r="B51" s="5" t="s">
        <v>38</v>
      </c>
      <c r="C51" s="5" t="s">
        <v>39</v>
      </c>
      <c r="D51" s="5" t="s">
        <v>7</v>
      </c>
    </row>
    <row r="52" spans="1:4" x14ac:dyDescent="0.2">
      <c r="A52" s="4">
        <v>1</v>
      </c>
      <c r="B52" s="4">
        <v>2</v>
      </c>
      <c r="C52" s="4">
        <v>3</v>
      </c>
      <c r="D52" s="4">
        <v>4</v>
      </c>
    </row>
    <row r="53" spans="1:4" x14ac:dyDescent="0.2">
      <c r="A53" s="59" t="s">
        <v>40</v>
      </c>
      <c r="B53" s="60"/>
      <c r="C53" s="60"/>
      <c r="D53" s="60"/>
    </row>
    <row r="54" spans="1:4" ht="51" x14ac:dyDescent="0.2">
      <c r="A54" s="30" t="s">
        <v>41</v>
      </c>
      <c r="B54" s="30" t="s">
        <v>42</v>
      </c>
      <c r="C54" s="31" t="s">
        <v>45</v>
      </c>
      <c r="D54" s="11">
        <f>D55</f>
        <v>31000</v>
      </c>
    </row>
    <row r="55" spans="1:4" x14ac:dyDescent="0.2">
      <c r="A55" s="32" t="s">
        <v>11</v>
      </c>
      <c r="B55" s="32" t="s">
        <v>42</v>
      </c>
      <c r="C55" s="33" t="s">
        <v>12</v>
      </c>
      <c r="D55" s="34">
        <v>31000</v>
      </c>
    </row>
    <row r="56" spans="1:4" ht="51" x14ac:dyDescent="0.2">
      <c r="A56" s="30" t="s">
        <v>41</v>
      </c>
      <c r="B56" s="30" t="s">
        <v>42</v>
      </c>
      <c r="C56" s="31" t="s">
        <v>46</v>
      </c>
      <c r="D56" s="11">
        <f>D57</f>
        <v>60000</v>
      </c>
    </row>
    <row r="57" spans="1:4" x14ac:dyDescent="0.2">
      <c r="A57" s="32" t="s">
        <v>11</v>
      </c>
      <c r="B57" s="32" t="s">
        <v>42</v>
      </c>
      <c r="C57" s="33" t="s">
        <v>12</v>
      </c>
      <c r="D57" s="34">
        <v>60000</v>
      </c>
    </row>
    <row r="58" spans="1:4" ht="42" customHeight="1" x14ac:dyDescent="0.2">
      <c r="A58" s="30" t="s">
        <v>41</v>
      </c>
      <c r="B58" s="30" t="s">
        <v>42</v>
      </c>
      <c r="C58" s="40" t="s">
        <v>48</v>
      </c>
      <c r="D58" s="11">
        <f>D59</f>
        <v>300000</v>
      </c>
    </row>
    <row r="59" spans="1:4" x14ac:dyDescent="0.2">
      <c r="A59" s="32" t="s">
        <v>11</v>
      </c>
      <c r="B59" s="32" t="s">
        <v>42</v>
      </c>
      <c r="C59" s="33" t="s">
        <v>12</v>
      </c>
      <c r="D59" s="34">
        <v>300000</v>
      </c>
    </row>
    <row r="60" spans="1:4" ht="20.100000000000001" customHeight="1" x14ac:dyDescent="0.2">
      <c r="A60" s="59" t="s">
        <v>43</v>
      </c>
      <c r="B60" s="60"/>
      <c r="C60" s="60"/>
      <c r="D60" s="58"/>
    </row>
    <row r="61" spans="1:4" ht="38.25" x14ac:dyDescent="0.2">
      <c r="A61" s="9" t="s">
        <v>41</v>
      </c>
      <c r="B61" s="9" t="s">
        <v>42</v>
      </c>
      <c r="C61" s="36" t="s">
        <v>47</v>
      </c>
      <c r="D61" s="11">
        <v>88000</v>
      </c>
    </row>
    <row r="62" spans="1:4" x14ac:dyDescent="0.2">
      <c r="A62" s="10" t="s">
        <v>11</v>
      </c>
      <c r="B62" s="10" t="s">
        <v>42</v>
      </c>
      <c r="C62" s="37" t="s">
        <v>12</v>
      </c>
      <c r="D62" s="12">
        <v>88000</v>
      </c>
    </row>
    <row r="63" spans="1:4" x14ac:dyDescent="0.2">
      <c r="A63" s="35" t="s">
        <v>32</v>
      </c>
      <c r="B63" s="35" t="s">
        <v>32</v>
      </c>
      <c r="C63" s="29" t="s">
        <v>33</v>
      </c>
      <c r="D63" s="25">
        <f>D64+D65</f>
        <v>479000</v>
      </c>
    </row>
    <row r="64" spans="1:4" x14ac:dyDescent="0.2">
      <c r="A64" s="35" t="s">
        <v>32</v>
      </c>
      <c r="B64" s="35" t="s">
        <v>32</v>
      </c>
      <c r="C64" s="29" t="s">
        <v>34</v>
      </c>
      <c r="D64" s="25">
        <f>D54+D56+D58</f>
        <v>391000</v>
      </c>
    </row>
    <row r="65" spans="1:4" x14ac:dyDescent="0.2">
      <c r="A65" s="35" t="s">
        <v>32</v>
      </c>
      <c r="B65" s="35" t="s">
        <v>32</v>
      </c>
      <c r="C65" s="29" t="s">
        <v>35</v>
      </c>
      <c r="D65" s="25">
        <v>88000</v>
      </c>
    </row>
    <row r="67" spans="1:4" x14ac:dyDescent="0.2">
      <c r="A67" s="52"/>
      <c r="B67" s="52"/>
      <c r="C67" s="52"/>
      <c r="D67" s="52"/>
    </row>
    <row r="68" spans="1:4" ht="18.75" x14ac:dyDescent="0.3">
      <c r="A68" s="43" t="s">
        <v>49</v>
      </c>
      <c r="B68" s="43"/>
      <c r="C68" s="42"/>
    </row>
    <row r="69" spans="1:4" s="41" customFormat="1" ht="26.25" customHeight="1" x14ac:dyDescent="0.3">
      <c r="A69" s="43"/>
      <c r="B69" s="43"/>
      <c r="C69" s="42" t="s">
        <v>50</v>
      </c>
      <c r="D69"/>
    </row>
  </sheetData>
  <mergeCells count="14">
    <mergeCell ref="A68:B69"/>
    <mergeCell ref="A7:D7"/>
    <mergeCell ref="D2:F2"/>
    <mergeCell ref="C1:D1"/>
    <mergeCell ref="C3:D3"/>
    <mergeCell ref="A5:D5"/>
    <mergeCell ref="A6:D6"/>
    <mergeCell ref="A67:D67"/>
    <mergeCell ref="B10:C10"/>
    <mergeCell ref="B11:C11"/>
    <mergeCell ref="A12:D12"/>
    <mergeCell ref="A29:D29"/>
    <mergeCell ref="A53:D53"/>
    <mergeCell ref="A60:D60"/>
  </mergeCells>
  <pageMargins left="0.59055118110236204" right="0.59055118110236204" top="0.39370078740157499" bottom="0.39370078740157499" header="0" footer="0"/>
  <pageSetup paperSize="9" scale="5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ФIН-BOSS</dc:creator>
  <cp:lastModifiedBy>ФIН-BOSS</cp:lastModifiedBy>
  <cp:lastPrinted>2025-04-25T05:17:07Z</cp:lastPrinted>
  <dcterms:created xsi:type="dcterms:W3CDTF">2025-04-21T07:41:35Z</dcterms:created>
  <dcterms:modified xsi:type="dcterms:W3CDTF">2025-04-25T05:52:59Z</dcterms:modified>
</cp:coreProperties>
</file>