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_98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56" i="1" l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<sst xmlns="http://schemas.openxmlformats.org/spreadsheetml/2006/main" count="192" uniqueCount="156">
  <si>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</si>
  <si>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</si>
  <si>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</si>
  <si>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</si>
  <si>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</si>
  <si>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</si>
  <si>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</si>
  <si>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</si>
  <si>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</si>
  <si>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</si>
  <si>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</si>
  <si>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</si>
  <si>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</si>
  <si>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</si>
  <si>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</si>
  <si>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</si>
  <si>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</si>
  <si>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</si>
  <si>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</si>
  <si>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</si>
  <si>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</si>
  <si>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</si>
  <si>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</si>
  <si>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</si>
  <si>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</si>
  <si>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</si>
  <si>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</si>
  <si>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</si>
  <si>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</si>
  <si>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</si>
  <si>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</si>
  <si>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</si>
  <si>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</si>
  <si>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</si>
  <si>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</si>
  <si>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</si>
  <si>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</si>
  <si>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</si>
  <si>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</si>
  <si>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</si>
  <si>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</si>
  <si>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</si>
  <si>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</si>
  <si>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</si>
  <si>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</si>
  <si>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</si>
  <si>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</si>
  <si>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</si>
  <si>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</si>
  <si>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</si>
  <si>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</si>
  <si>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</si>
  <si>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</si>
  <si>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</si>
  <si>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</si>
  <si>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</si>
  <si>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</si>
  <si>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</si>
  <si>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</si>
  <si>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</si>
  <si>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</si>
  <si>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</si>
  <si>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</si>
  <si>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</si>
  <si>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</si>
  <si>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</si>
  <si>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</si>
  <si>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</si>
  <si>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</si>
  <si>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</si>
  <si>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</si>
  <si>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</si>
  <si>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</si>
  <si>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</si>
  <si>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</si>
  <si>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</si>
  <si>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</si>
  <si>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</si>
  <si>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</si>
  <si>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</si>
  <si>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</si>
  <si>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</si>
  <si>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</si>
  <si>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</si>
  <si>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</si>
  <si>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</si>
  <si>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</si>
  <si>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</si>
  <si>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</si>
  <si>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</si>
  <si>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</si>
  <si>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</si>
  <si>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</si>
  <si>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</si>
  <si>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</si>
  <si>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</si>
  <si>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</si>
  <si>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</si>
  <si>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</si>
  <si>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</si>
  <si>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</si>
  <si>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</si>
  <si>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</si>
  <si>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</si>
  <si>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</si>
  <si>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</si>
  <si>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</si>
  <si>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</si>
  <si>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</si>
  <si>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</si>
  <si>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</si>
  <si>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</si>
  <si>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</si>
  <si>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</si>
  <si>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</si>
  <si>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</si>
  <si>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</si>
  <si>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</si>
  <si>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</si>
  <si>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</si>
  <si>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</si>
  <si>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</si>
  <si>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</si>
  <si>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</si>
  <si>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</si>
  <si>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</si>
  <si>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</si>
  <si>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</si>
  <si>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0118710</t>
  </si>
  <si>
    <t>8710</t>
  </si>
  <si>
    <t>Резервний фонд місцевого бюджету</t>
  </si>
  <si>
    <t>0119110</t>
  </si>
  <si>
    <t>9110</t>
  </si>
  <si>
    <t>Реверсна дотація</t>
  </si>
  <si>
    <t>0119770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</si>
  <si>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</si>
  <si>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</si>
  <si>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</si>
  <si>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</si>
  <si>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</si>
  <si>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</si>
  <si>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</si>
  <si>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</si>
  <si>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3719110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</si>
  <si>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</si>
  <si>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</si>
  <si>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</si>
  <si>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</si>
  <si>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</si>
  <si>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</si>
  <si>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</si>
  <si>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</si>
  <si>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</si>
  <si>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Апарат Музиківської сільської ради</t>
  </si>
  <si>
    <t>Фінансовий відділ Музиківської сільської ради</t>
  </si>
  <si>
    <t>до рішення Музиківської сільської ради від 18.02.2021 р. №98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</si>
</sst>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28" workbookViewId="0">
      <selection activeCell="B46" sqref="B4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20.25" customHeight="1" x14ac:dyDescent="0.2">
      <c r="M1" s="22" t="s">
        <v>0</v>
      </c>
    </row>
    <row r="2" spans="1:16" ht="21.75" customHeight="1" x14ac:dyDescent="0.2">
      <c r="M2" t="s">
        <v>155</v>
      </c>
    </row>
    <row r="3" spans="1:16" ht="54.75" customHeight="1" x14ac:dyDescent="0.2">
      <c r="M3" s="25" t="s">
        <v>152</v>
      </c>
      <c r="N3" s="25"/>
      <c r="O3" s="25"/>
      <c r="P3" s="25"/>
    </row>
    <row r="4" spans="1:16" ht="17.25" customHeight="1" x14ac:dyDescent="0.2">
      <c r="M4" s="21">
        <v>21510000000</v>
      </c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0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151</v>
      </c>
      <c r="P8" s="1" t="s">
        <v>3</v>
      </c>
    </row>
    <row r="9" spans="1:16" x14ac:dyDescent="0.2">
      <c r="A9" s="28" t="s">
        <v>4</v>
      </c>
      <c r="B9" s="28" t="s">
        <v>5</v>
      </c>
      <c r="C9" s="28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153</v>
      </c>
      <c r="E14" s="10">
        <v>40244170.43</v>
      </c>
      <c r="F14" s="11">
        <v>39721217.43</v>
      </c>
      <c r="G14" s="11">
        <v>25335778.889999997</v>
      </c>
      <c r="H14" s="11">
        <v>2521202</v>
      </c>
      <c r="I14" s="11">
        <v>522953</v>
      </c>
      <c r="J14" s="10">
        <v>1771150.4</v>
      </c>
      <c r="K14" s="11">
        <v>802285.4</v>
      </c>
      <c r="L14" s="11">
        <v>968865</v>
      </c>
      <c r="M14" s="11">
        <v>0</v>
      </c>
      <c r="N14" s="11">
        <v>0</v>
      </c>
      <c r="O14" s="11">
        <v>802285.4</v>
      </c>
      <c r="P14" s="10">
        <f t="shared" ref="P14:P56" si="0">E14+J14</f>
        <v>42015320.829999998</v>
      </c>
    </row>
    <row r="15" spans="1:16" x14ac:dyDescent="0.2">
      <c r="A15" s="6" t="s">
        <v>19</v>
      </c>
      <c r="B15" s="7"/>
      <c r="C15" s="8"/>
      <c r="D15" s="9" t="s">
        <v>153</v>
      </c>
      <c r="E15" s="10">
        <v>40244170.43</v>
      </c>
      <c r="F15" s="11">
        <v>39721217.43</v>
      </c>
      <c r="G15" s="11">
        <v>25335778.889999997</v>
      </c>
      <c r="H15" s="11">
        <v>2521202</v>
      </c>
      <c r="I15" s="11">
        <v>522953</v>
      </c>
      <c r="J15" s="10">
        <v>1771150.4</v>
      </c>
      <c r="K15" s="11">
        <v>802285.4</v>
      </c>
      <c r="L15" s="11">
        <v>968865</v>
      </c>
      <c r="M15" s="11">
        <v>0</v>
      </c>
      <c r="N15" s="11">
        <v>0</v>
      </c>
      <c r="O15" s="11">
        <v>802285.4</v>
      </c>
      <c r="P15" s="10">
        <f t="shared" si="0"/>
        <v>42015320.829999998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8124272</v>
      </c>
      <c r="F16" s="16">
        <v>8124272</v>
      </c>
      <c r="G16" s="16">
        <v>6075669</v>
      </c>
      <c r="H16" s="16">
        <v>176956</v>
      </c>
      <c r="I16" s="16">
        <v>0</v>
      </c>
      <c r="J16" s="15">
        <v>27700</v>
      </c>
      <c r="K16" s="16">
        <v>8000</v>
      </c>
      <c r="L16" s="16">
        <v>19700</v>
      </c>
      <c r="M16" s="16">
        <v>0</v>
      </c>
      <c r="N16" s="16">
        <v>0</v>
      </c>
      <c r="O16" s="16">
        <v>8000</v>
      </c>
      <c r="P16" s="15">
        <f t="shared" si="0"/>
        <v>8151972</v>
      </c>
    </row>
    <row r="17" spans="1:16" ht="25.5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149477.51</v>
      </c>
      <c r="F17" s="16">
        <v>149477.51</v>
      </c>
      <c r="G17" s="16">
        <v>0</v>
      </c>
      <c r="H17" s="16">
        <v>91006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149477.51</v>
      </c>
    </row>
    <row r="18" spans="1:16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6520971.9199999999</v>
      </c>
      <c r="F18" s="16">
        <v>6520971.9199999999</v>
      </c>
      <c r="G18" s="16">
        <v>4000000</v>
      </c>
      <c r="H18" s="16">
        <v>592781</v>
      </c>
      <c r="I18" s="16">
        <v>0</v>
      </c>
      <c r="J18" s="15">
        <v>557048</v>
      </c>
      <c r="K18" s="16">
        <v>150996</v>
      </c>
      <c r="L18" s="16">
        <v>406052</v>
      </c>
      <c r="M18" s="16">
        <v>0</v>
      </c>
      <c r="N18" s="16">
        <v>0</v>
      </c>
      <c r="O18" s="16">
        <v>150996</v>
      </c>
      <c r="P18" s="15">
        <f t="shared" si="0"/>
        <v>7078019.9199999999</v>
      </c>
    </row>
    <row r="19" spans="1:16" ht="25.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7248520</v>
      </c>
      <c r="F19" s="16">
        <v>7248520</v>
      </c>
      <c r="G19" s="16">
        <v>3901637</v>
      </c>
      <c r="H19" s="16">
        <v>1473089</v>
      </c>
      <c r="I19" s="16">
        <v>0</v>
      </c>
      <c r="J19" s="15">
        <v>463113</v>
      </c>
      <c r="K19" s="16">
        <v>0</v>
      </c>
      <c r="L19" s="16">
        <v>463113</v>
      </c>
      <c r="M19" s="16">
        <v>0</v>
      </c>
      <c r="N19" s="16">
        <v>0</v>
      </c>
      <c r="O19" s="16">
        <v>0</v>
      </c>
      <c r="P19" s="15">
        <f t="shared" si="0"/>
        <v>7711633</v>
      </c>
    </row>
    <row r="20" spans="1:16" ht="25.5" x14ac:dyDescent="0.2">
      <c r="A20" s="12" t="s">
        <v>36</v>
      </c>
      <c r="B20" s="12" t="s">
        <v>37</v>
      </c>
      <c r="C20" s="13" t="s">
        <v>33</v>
      </c>
      <c r="D20" s="14" t="s">
        <v>35</v>
      </c>
      <c r="E20" s="15">
        <v>12799500.000000002</v>
      </c>
      <c r="F20" s="16">
        <v>12799500.000000002</v>
      </c>
      <c r="G20" s="16">
        <v>10491393.430000002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12799500.000000002</v>
      </c>
    </row>
    <row r="21" spans="1:16" ht="51" x14ac:dyDescent="0.2">
      <c r="A21" s="12" t="s">
        <v>38</v>
      </c>
      <c r="B21" s="12" t="s">
        <v>40</v>
      </c>
      <c r="C21" s="13" t="s">
        <v>39</v>
      </c>
      <c r="D21" s="14" t="s">
        <v>41</v>
      </c>
      <c r="E21" s="15">
        <v>76446.999999999985</v>
      </c>
      <c r="F21" s="16">
        <v>76446.999999999985</v>
      </c>
      <c r="G21" s="16">
        <v>62661.459999999985</v>
      </c>
      <c r="H21" s="16">
        <v>0</v>
      </c>
      <c r="I21" s="16">
        <v>0</v>
      </c>
      <c r="J21" s="15">
        <v>38793</v>
      </c>
      <c r="K21" s="16">
        <v>38793</v>
      </c>
      <c r="L21" s="16">
        <v>0</v>
      </c>
      <c r="M21" s="16">
        <v>0</v>
      </c>
      <c r="N21" s="16">
        <v>0</v>
      </c>
      <c r="O21" s="16">
        <v>38793</v>
      </c>
      <c r="P21" s="15">
        <f t="shared" si="0"/>
        <v>115239.99999999999</v>
      </c>
    </row>
    <row r="22" spans="1:16" ht="38.25" x14ac:dyDescent="0.2">
      <c r="A22" s="12" t="s">
        <v>42</v>
      </c>
      <c r="B22" s="12" t="s">
        <v>44</v>
      </c>
      <c r="C22" s="13" t="s">
        <v>43</v>
      </c>
      <c r="D22" s="14" t="s">
        <v>45</v>
      </c>
      <c r="E22" s="15">
        <v>869200</v>
      </c>
      <c r="F22" s="16">
        <v>869200</v>
      </c>
      <c r="G22" s="16">
        <v>0</v>
      </c>
      <c r="H22" s="16">
        <v>0</v>
      </c>
      <c r="I22" s="16">
        <v>0</v>
      </c>
      <c r="J22" s="15">
        <v>7800</v>
      </c>
      <c r="K22" s="16">
        <v>7800</v>
      </c>
      <c r="L22" s="16">
        <v>0</v>
      </c>
      <c r="M22" s="16">
        <v>0</v>
      </c>
      <c r="N22" s="16">
        <v>0</v>
      </c>
      <c r="O22" s="16">
        <v>7800</v>
      </c>
      <c r="P22" s="15">
        <f t="shared" si="0"/>
        <v>877000</v>
      </c>
    </row>
    <row r="23" spans="1:16" ht="25.5" x14ac:dyDescent="0.2">
      <c r="A23" s="12" t="s">
        <v>46</v>
      </c>
      <c r="B23" s="12" t="s">
        <v>48</v>
      </c>
      <c r="C23" s="13" t="s">
        <v>47</v>
      </c>
      <c r="D23" s="14" t="s">
        <v>49</v>
      </c>
      <c r="E23" s="15">
        <v>10000</v>
      </c>
      <c r="F23" s="16">
        <v>10000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10000</v>
      </c>
    </row>
    <row r="24" spans="1:16" ht="25.5" x14ac:dyDescent="0.2">
      <c r="A24" s="12" t="s">
        <v>50</v>
      </c>
      <c r="B24" s="12" t="s">
        <v>51</v>
      </c>
      <c r="C24" s="13" t="s">
        <v>47</v>
      </c>
      <c r="D24" s="14" t="s">
        <v>52</v>
      </c>
      <c r="E24" s="15">
        <v>148100</v>
      </c>
      <c r="F24" s="16">
        <v>148100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148100</v>
      </c>
    </row>
    <row r="25" spans="1:16" ht="25.5" x14ac:dyDescent="0.2">
      <c r="A25" s="12" t="s">
        <v>53</v>
      </c>
      <c r="B25" s="12" t="s">
        <v>54</v>
      </c>
      <c r="C25" s="13" t="s">
        <v>47</v>
      </c>
      <c r="D25" s="14" t="s">
        <v>55</v>
      </c>
      <c r="E25" s="15">
        <v>51000</v>
      </c>
      <c r="F25" s="16">
        <v>51000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51000</v>
      </c>
    </row>
    <row r="26" spans="1:16" ht="25.5" x14ac:dyDescent="0.2">
      <c r="A26" s="12" t="s">
        <v>56</v>
      </c>
      <c r="B26" s="12" t="s">
        <v>57</v>
      </c>
      <c r="C26" s="13" t="s">
        <v>47</v>
      </c>
      <c r="D26" s="14" t="s">
        <v>58</v>
      </c>
      <c r="E26" s="15">
        <v>155000</v>
      </c>
      <c r="F26" s="16">
        <v>155000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155000</v>
      </c>
    </row>
    <row r="27" spans="1:16" ht="38.25" x14ac:dyDescent="0.2">
      <c r="A27" s="12" t="s">
        <v>59</v>
      </c>
      <c r="B27" s="12" t="s">
        <v>61</v>
      </c>
      <c r="C27" s="13" t="s">
        <v>60</v>
      </c>
      <c r="D27" s="14" t="s">
        <v>62</v>
      </c>
      <c r="E27" s="15">
        <v>150000</v>
      </c>
      <c r="F27" s="16">
        <v>150000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150000</v>
      </c>
    </row>
    <row r="28" spans="1:16" ht="38.25" x14ac:dyDescent="0.2">
      <c r="A28" s="12" t="s">
        <v>63</v>
      </c>
      <c r="B28" s="12" t="s">
        <v>64</v>
      </c>
      <c r="C28" s="13" t="s">
        <v>60</v>
      </c>
      <c r="D28" s="14" t="s">
        <v>65</v>
      </c>
      <c r="E28" s="15">
        <v>7703</v>
      </c>
      <c r="F28" s="16">
        <v>7703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7703</v>
      </c>
    </row>
    <row r="29" spans="1:16" x14ac:dyDescent="0.2">
      <c r="A29" s="12" t="s">
        <v>66</v>
      </c>
      <c r="B29" s="12" t="s">
        <v>68</v>
      </c>
      <c r="C29" s="13" t="s">
        <v>67</v>
      </c>
      <c r="D29" s="14" t="s">
        <v>69</v>
      </c>
      <c r="E29" s="15">
        <v>5000</v>
      </c>
      <c r="F29" s="16">
        <v>5000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5000</v>
      </c>
    </row>
    <row r="30" spans="1:16" ht="63.75" x14ac:dyDescent="0.2">
      <c r="A30" s="12" t="s">
        <v>70</v>
      </c>
      <c r="B30" s="12" t="s">
        <v>71</v>
      </c>
      <c r="C30" s="13" t="s">
        <v>67</v>
      </c>
      <c r="D30" s="14" t="s">
        <v>72</v>
      </c>
      <c r="E30" s="15">
        <v>30000</v>
      </c>
      <c r="F30" s="16">
        <v>30000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30000</v>
      </c>
    </row>
    <row r="31" spans="1:16" ht="25.5" x14ac:dyDescent="0.2">
      <c r="A31" s="12" t="s">
        <v>73</v>
      </c>
      <c r="B31" s="12" t="s">
        <v>75</v>
      </c>
      <c r="C31" s="13" t="s">
        <v>74</v>
      </c>
      <c r="D31" s="14" t="s">
        <v>76</v>
      </c>
      <c r="E31" s="15">
        <v>310000</v>
      </c>
      <c r="F31" s="16">
        <v>310000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310000</v>
      </c>
    </row>
    <row r="32" spans="1:16" x14ac:dyDescent="0.2">
      <c r="A32" s="12" t="s">
        <v>77</v>
      </c>
      <c r="B32" s="12" t="s">
        <v>79</v>
      </c>
      <c r="C32" s="13" t="s">
        <v>78</v>
      </c>
      <c r="D32" s="14" t="s">
        <v>80</v>
      </c>
      <c r="E32" s="15">
        <v>193655</v>
      </c>
      <c r="F32" s="16">
        <v>193655</v>
      </c>
      <c r="G32" s="16">
        <v>127488</v>
      </c>
      <c r="H32" s="16">
        <v>25500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193655</v>
      </c>
    </row>
    <row r="33" spans="1:16" ht="38.25" x14ac:dyDescent="0.2">
      <c r="A33" s="12" t="s">
        <v>81</v>
      </c>
      <c r="B33" s="12" t="s">
        <v>83</v>
      </c>
      <c r="C33" s="13" t="s">
        <v>82</v>
      </c>
      <c r="D33" s="14" t="s">
        <v>84</v>
      </c>
      <c r="E33" s="15">
        <v>786655</v>
      </c>
      <c r="F33" s="16">
        <v>786655</v>
      </c>
      <c r="G33" s="16">
        <v>618930</v>
      </c>
      <c r="H33" s="16">
        <v>11000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786655</v>
      </c>
    </row>
    <row r="34" spans="1:16" ht="51" x14ac:dyDescent="0.2">
      <c r="A34" s="12" t="s">
        <v>85</v>
      </c>
      <c r="B34" s="12" t="s">
        <v>87</v>
      </c>
      <c r="C34" s="13" t="s">
        <v>86</v>
      </c>
      <c r="D34" s="14" t="s">
        <v>88</v>
      </c>
      <c r="E34" s="15">
        <v>73440</v>
      </c>
      <c r="F34" s="16">
        <v>73440</v>
      </c>
      <c r="G34" s="16">
        <v>52000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73440</v>
      </c>
    </row>
    <row r="35" spans="1:16" ht="25.5" x14ac:dyDescent="0.2">
      <c r="A35" s="12" t="s">
        <v>89</v>
      </c>
      <c r="B35" s="12" t="s">
        <v>91</v>
      </c>
      <c r="C35" s="13" t="s">
        <v>90</v>
      </c>
      <c r="D35" s="14" t="s">
        <v>92</v>
      </c>
      <c r="E35" s="15">
        <v>522953</v>
      </c>
      <c r="F35" s="16">
        <v>0</v>
      </c>
      <c r="G35" s="16">
        <v>0</v>
      </c>
      <c r="H35" s="16">
        <v>0</v>
      </c>
      <c r="I35" s="16">
        <v>522953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522953</v>
      </c>
    </row>
    <row r="36" spans="1:16" x14ac:dyDescent="0.2">
      <c r="A36" s="12" t="s">
        <v>93</v>
      </c>
      <c r="B36" s="12" t="s">
        <v>94</v>
      </c>
      <c r="C36" s="13" t="s">
        <v>90</v>
      </c>
      <c r="D36" s="14" t="s">
        <v>95</v>
      </c>
      <c r="E36" s="15">
        <v>808190</v>
      </c>
      <c r="F36" s="16">
        <v>808190</v>
      </c>
      <c r="G36" s="16">
        <v>6000</v>
      </c>
      <c r="H36" s="16">
        <v>150870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808190</v>
      </c>
    </row>
    <row r="37" spans="1:16" x14ac:dyDescent="0.2">
      <c r="A37" s="12" t="s">
        <v>96</v>
      </c>
      <c r="B37" s="12" t="s">
        <v>98</v>
      </c>
      <c r="C37" s="13" t="s">
        <v>97</v>
      </c>
      <c r="D37" s="14" t="s">
        <v>99</v>
      </c>
      <c r="E37" s="15">
        <v>900000</v>
      </c>
      <c r="F37" s="16">
        <v>900000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900000</v>
      </c>
    </row>
    <row r="38" spans="1:16" x14ac:dyDescent="0.2">
      <c r="A38" s="12" t="s">
        <v>100</v>
      </c>
      <c r="B38" s="12" t="s">
        <v>101</v>
      </c>
      <c r="C38" s="13" t="s">
        <v>97</v>
      </c>
      <c r="D38" s="14" t="s">
        <v>102</v>
      </c>
      <c r="E38" s="15">
        <v>5000</v>
      </c>
      <c r="F38" s="16">
        <v>5000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</v>
      </c>
    </row>
    <row r="39" spans="1:16" ht="25.5" x14ac:dyDescent="0.2">
      <c r="A39" s="12" t="s">
        <v>103</v>
      </c>
      <c r="B39" s="12" t="s">
        <v>105</v>
      </c>
      <c r="C39" s="13" t="s">
        <v>104</v>
      </c>
      <c r="D39" s="14" t="s">
        <v>106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21000</v>
      </c>
      <c r="K39" s="16">
        <v>21000</v>
      </c>
      <c r="L39" s="16">
        <v>0</v>
      </c>
      <c r="M39" s="16">
        <v>0</v>
      </c>
      <c r="N39" s="16">
        <v>0</v>
      </c>
      <c r="O39" s="16">
        <v>21000</v>
      </c>
      <c r="P39" s="15">
        <f t="shared" si="0"/>
        <v>21000</v>
      </c>
    </row>
    <row r="40" spans="1:16" x14ac:dyDescent="0.2">
      <c r="A40" s="12" t="s">
        <v>107</v>
      </c>
      <c r="B40" s="12" t="s">
        <v>108</v>
      </c>
      <c r="C40" s="13" t="s">
        <v>104</v>
      </c>
      <c r="D40" s="14" t="s">
        <v>109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459696.4</v>
      </c>
      <c r="K40" s="16">
        <v>459696.4</v>
      </c>
      <c r="L40" s="16">
        <v>0</v>
      </c>
      <c r="M40" s="16">
        <v>0</v>
      </c>
      <c r="N40" s="16">
        <v>0</v>
      </c>
      <c r="O40" s="16">
        <v>459696.4</v>
      </c>
      <c r="P40" s="15">
        <f t="shared" si="0"/>
        <v>459696.4</v>
      </c>
    </row>
    <row r="41" spans="1:16" x14ac:dyDescent="0.2">
      <c r="A41" s="12" t="s">
        <v>110</v>
      </c>
      <c r="B41" s="12" t="s">
        <v>111</v>
      </c>
      <c r="C41" s="13" t="s">
        <v>104</v>
      </c>
      <c r="D41" s="14" t="s">
        <v>112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16000</v>
      </c>
      <c r="K41" s="16">
        <v>16000</v>
      </c>
      <c r="L41" s="16">
        <v>0</v>
      </c>
      <c r="M41" s="16">
        <v>0</v>
      </c>
      <c r="N41" s="16">
        <v>0</v>
      </c>
      <c r="O41" s="16">
        <v>16000</v>
      </c>
      <c r="P41" s="15">
        <f t="shared" si="0"/>
        <v>16000</v>
      </c>
    </row>
    <row r="42" spans="1:16" x14ac:dyDescent="0.2">
      <c r="A42" s="12" t="s">
        <v>113</v>
      </c>
      <c r="B42" s="12" t="s">
        <v>114</v>
      </c>
      <c r="C42" s="13" t="s">
        <v>104</v>
      </c>
      <c r="D42" s="14" t="s">
        <v>115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100000</v>
      </c>
      <c r="K42" s="16">
        <v>100000</v>
      </c>
      <c r="L42" s="16">
        <v>0</v>
      </c>
      <c r="M42" s="16">
        <v>0</v>
      </c>
      <c r="N42" s="16">
        <v>0</v>
      </c>
      <c r="O42" s="16">
        <v>100000</v>
      </c>
      <c r="P42" s="15">
        <f t="shared" si="0"/>
        <v>100000</v>
      </c>
    </row>
    <row r="43" spans="1:16" ht="25.5" x14ac:dyDescent="0.2">
      <c r="A43" s="12" t="s">
        <v>116</v>
      </c>
      <c r="B43" s="12" t="s">
        <v>118</v>
      </c>
      <c r="C43" s="13" t="s">
        <v>117</v>
      </c>
      <c r="D43" s="14" t="s">
        <v>119</v>
      </c>
      <c r="E43" s="15">
        <v>7486</v>
      </c>
      <c r="F43" s="16">
        <v>7486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7486</v>
      </c>
    </row>
    <row r="44" spans="1:16" ht="25.5" x14ac:dyDescent="0.2">
      <c r="A44" s="12" t="s">
        <v>120</v>
      </c>
      <c r="B44" s="12" t="s">
        <v>122</v>
      </c>
      <c r="C44" s="13" t="s">
        <v>121</v>
      </c>
      <c r="D44" s="14" t="s">
        <v>123</v>
      </c>
      <c r="E44" s="15">
        <v>20000</v>
      </c>
      <c r="F44" s="16">
        <v>20000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20000</v>
      </c>
    </row>
    <row r="45" spans="1:16" ht="25.5" x14ac:dyDescent="0.2">
      <c r="A45" s="12" t="s">
        <v>124</v>
      </c>
      <c r="B45" s="12" t="s">
        <v>126</v>
      </c>
      <c r="C45" s="13" t="s">
        <v>125</v>
      </c>
      <c r="D45" s="14" t="s">
        <v>127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5">
        <v>80000</v>
      </c>
      <c r="K45" s="16">
        <v>0</v>
      </c>
      <c r="L45" s="16">
        <v>80000</v>
      </c>
      <c r="M45" s="16">
        <v>0</v>
      </c>
      <c r="N45" s="16">
        <v>0</v>
      </c>
      <c r="O45" s="16">
        <v>0</v>
      </c>
      <c r="P45" s="15">
        <f t="shared" si="0"/>
        <v>80000</v>
      </c>
    </row>
    <row r="46" spans="1:16" x14ac:dyDescent="0.2">
      <c r="A46" s="12" t="s">
        <v>128</v>
      </c>
      <c r="B46" s="12" t="s">
        <v>129</v>
      </c>
      <c r="C46" s="13" t="s">
        <v>25</v>
      </c>
      <c r="D46" s="14" t="s">
        <v>130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0</v>
      </c>
    </row>
    <row r="47" spans="1:16" x14ac:dyDescent="0.2">
      <c r="A47" s="12" t="s">
        <v>131</v>
      </c>
      <c r="B47" s="12" t="s">
        <v>132</v>
      </c>
      <c r="C47" s="13" t="s">
        <v>26</v>
      </c>
      <c r="D47" s="14" t="s">
        <v>133</v>
      </c>
      <c r="E47" s="15">
        <v>271600</v>
      </c>
      <c r="F47" s="16">
        <v>271600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271600</v>
      </c>
    </row>
    <row r="48" spans="1:16" x14ac:dyDescent="0.2">
      <c r="A48" s="12" t="s">
        <v>134</v>
      </c>
      <c r="B48" s="12" t="s">
        <v>135</v>
      </c>
      <c r="C48" s="13" t="s">
        <v>26</v>
      </c>
      <c r="D48" s="14" t="s">
        <v>136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0</v>
      </c>
    </row>
    <row r="49" spans="1:16" ht="25.5" x14ac:dyDescent="0.2">
      <c r="A49" s="6" t="s">
        <v>137</v>
      </c>
      <c r="B49" s="7"/>
      <c r="C49" s="8"/>
      <c r="D49" s="11" t="s">
        <v>154</v>
      </c>
      <c r="E49" s="10">
        <v>2380643</v>
      </c>
      <c r="F49" s="11">
        <v>2300643</v>
      </c>
      <c r="G49" s="11">
        <v>651600</v>
      </c>
      <c r="H49" s="11">
        <v>7125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2380643</v>
      </c>
    </row>
    <row r="50" spans="1:16" ht="25.5" x14ac:dyDescent="0.2">
      <c r="A50" s="6" t="s">
        <v>138</v>
      </c>
      <c r="B50" s="7"/>
      <c r="C50" s="8"/>
      <c r="D50" s="11" t="s">
        <v>154</v>
      </c>
      <c r="E50" s="10">
        <v>2380643</v>
      </c>
      <c r="F50" s="11">
        <v>2300643</v>
      </c>
      <c r="G50" s="11">
        <v>651600</v>
      </c>
      <c r="H50" s="11">
        <v>7125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2380643</v>
      </c>
    </row>
    <row r="51" spans="1:16" ht="38.25" x14ac:dyDescent="0.2">
      <c r="A51" s="12" t="s">
        <v>139</v>
      </c>
      <c r="B51" s="12" t="s">
        <v>140</v>
      </c>
      <c r="C51" s="13" t="s">
        <v>21</v>
      </c>
      <c r="D51" s="14" t="s">
        <v>141</v>
      </c>
      <c r="E51" s="15">
        <v>837938</v>
      </c>
      <c r="F51" s="16">
        <v>837938</v>
      </c>
      <c r="G51" s="16">
        <v>651600</v>
      </c>
      <c r="H51" s="16">
        <v>7125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837938</v>
      </c>
    </row>
    <row r="52" spans="1:16" x14ac:dyDescent="0.2">
      <c r="A52" s="12" t="s">
        <v>142</v>
      </c>
      <c r="B52" s="12" t="s">
        <v>129</v>
      </c>
      <c r="C52" s="13" t="s">
        <v>25</v>
      </c>
      <c r="D52" s="14" t="s">
        <v>130</v>
      </c>
      <c r="E52" s="15">
        <v>80000</v>
      </c>
      <c r="F52" s="16">
        <v>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0"/>
        <v>80000</v>
      </c>
    </row>
    <row r="53" spans="1:16" x14ac:dyDescent="0.2">
      <c r="A53" s="12" t="s">
        <v>143</v>
      </c>
      <c r="B53" s="12" t="s">
        <v>132</v>
      </c>
      <c r="C53" s="13" t="s">
        <v>26</v>
      </c>
      <c r="D53" s="14" t="s">
        <v>133</v>
      </c>
      <c r="E53" s="15">
        <v>1358200</v>
      </c>
      <c r="F53" s="16">
        <v>1358200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1358200</v>
      </c>
    </row>
    <row r="54" spans="1:16" x14ac:dyDescent="0.2">
      <c r="A54" s="12" t="s">
        <v>144</v>
      </c>
      <c r="B54" s="12" t="s">
        <v>135</v>
      </c>
      <c r="C54" s="13" t="s">
        <v>26</v>
      </c>
      <c r="D54" s="14" t="s">
        <v>136</v>
      </c>
      <c r="E54" s="15">
        <v>70205</v>
      </c>
      <c r="F54" s="16">
        <v>70205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70205</v>
      </c>
    </row>
    <row r="55" spans="1:16" ht="38.25" x14ac:dyDescent="0.2">
      <c r="A55" s="12" t="s">
        <v>145</v>
      </c>
      <c r="B55" s="12" t="s">
        <v>146</v>
      </c>
      <c r="C55" s="13" t="s">
        <v>26</v>
      </c>
      <c r="D55" s="14" t="s">
        <v>147</v>
      </c>
      <c r="E55" s="15">
        <v>34300</v>
      </c>
      <c r="F55" s="16">
        <v>34300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34300</v>
      </c>
    </row>
    <row r="56" spans="1:16" x14ac:dyDescent="0.2">
      <c r="A56" s="17" t="s">
        <v>148</v>
      </c>
      <c r="B56" s="17" t="s">
        <v>148</v>
      </c>
      <c r="C56" s="18" t="s">
        <v>148</v>
      </c>
      <c r="D56" s="10" t="s">
        <v>149</v>
      </c>
      <c r="E56" s="10">
        <v>42624813.43</v>
      </c>
      <c r="F56" s="10">
        <v>42021860.43</v>
      </c>
      <c r="G56" s="10">
        <v>25987378.889999997</v>
      </c>
      <c r="H56" s="10">
        <v>2528327</v>
      </c>
      <c r="I56" s="10">
        <v>522953</v>
      </c>
      <c r="J56" s="10">
        <v>1771150.4</v>
      </c>
      <c r="K56" s="10">
        <v>802285.4</v>
      </c>
      <c r="L56" s="10">
        <v>968865</v>
      </c>
      <c r="M56" s="10">
        <v>0</v>
      </c>
      <c r="N56" s="10">
        <v>0</v>
      </c>
      <c r="O56" s="10">
        <v>802285.4</v>
      </c>
      <c r="P56" s="10">
        <f t="shared" si="0"/>
        <v>44395963.829999998</v>
      </c>
    </row>
    <row r="59" spans="1:16" x14ac:dyDescent="0.2">
      <c r="B59" s="3"/>
      <c r="I59" s="3"/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.19685039370078741" right="0" top="0" bottom="0" header="0" footer="0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2021-02-26T14:55:32Z</cp:lastPrinted>
  <dcterms:created xsi:type="dcterms:W3CDTF">2021-02-23T15:18:04Z</dcterms:created>
  <dcterms:modified xsi:type="dcterms:W3CDTF">2021-02-26T14:55:39Z</dcterms:modified>
</cp:coreProperties>
</file>