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0" windowWidth="28695" windowHeight="15330"/>
  </bookViews>
  <sheets>
    <sheet name="Лист1" sheetId="1" r:id="rId1"/>
  </sheets>
  <calcPr calcId="124519"/>
</workbook>
</file>

<file path=xl/calcChain.xml><?xml version="1.0" encoding="utf-8"?>
<calcChain xmlns="http://schemas.openxmlformats.org/spreadsheetml/2006/main">
  <c r="P49" i="1"/>
  <c r="P48"/>
  <c r="P47"/>
  <c r="P46"/>
  <c r="P45"/>
  <c r="P44"/>
  <c r="P43"/>
  <c r="P42"/>
  <c r="P41"/>
  <c r="P40"/>
  <c r="P39"/>
  <c r="P38"/>
  <c r="P37"/>
  <c r="P36"/>
  <c r="P35"/>
  <c r="P34"/>
  <c r="P33"/>
  <c r="P32"/>
  <c r="P31"/>
  <c r="P30"/>
  <c r="P29"/>
  <c r="P28"/>
  <c r="P27"/>
  <c r="P26"/>
  <c r="P25"/>
  <c r="P24"/>
  <c r="P23"/>
  <c r="P22"/>
  <c r="P21"/>
  <c r="P20"/>
  <c r="P19"/>
  <c r="P18"/>
  <c r="P17"/>
  <c r="P16"/>
  <c r="P15"/>
  <c r="P14"/>
</calcChain>
</file>

<file path=xl/sharedStrings.xml><?xml version="1.0" encoding="utf-8"?>
<sst xmlns="http://schemas.openxmlformats.org/spreadsheetml/2006/main" count="173" uniqueCount="138">
  <si>
    <t>Додаток 3</t>
  </si>
  <si>
    <t>РОЗПОДІЛ</t>
  </si>
  <si>
    <t>2151000000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</si>
  <si>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</si>
  <si>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</si>
  <si>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</si>
  <si>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</si>
  <si>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</si>
  <si>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</si>
  <si>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</si>
  <si>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</si>
  <si>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</si>
  <si>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</si>
  <si>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</si>
  <si>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</si>
  <si>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</si>
  <si>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</si>
  <si>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</si>
  <si>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</si>
  <si>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</si>
  <si>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</si>
  <si>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</si>
  <si>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</si>
  <si>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</si>
  <si>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</si>
  <si>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</si>
  <si>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0110180</t>
  </si>
  <si>
    <t>0180</t>
  </si>
  <si>
    <t>0133</t>
  </si>
  <si>
    <t>Інша діяльність у сфері державного управління</t>
  </si>
  <si>
    <t>0111010</t>
  </si>
  <si>
    <t>1010</t>
  </si>
  <si>
    <t>0910</t>
  </si>
  <si>
    <t>Надання дошкільної освіти</t>
  </si>
  <si>
    <t>0111021</t>
  </si>
  <si>
    <t>1021</t>
  </si>
  <si>
    <t>0921</t>
  </si>
  <si>
    <t>Надання загальної середньої освіти закладами загальної середньої освіти за рахунок коштів місцевого бюджету</t>
  </si>
  <si>
    <t>0111031</t>
  </si>
  <si>
    <t>1031</t>
  </si>
  <si>
    <t>Надання загальної середньої освіти закладами загальної середньої освіти за рахунок освітньої субвенції</t>
  </si>
  <si>
    <t>0111210</t>
  </si>
  <si>
    <t>1210</t>
  </si>
  <si>
    <t>0990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</si>
  <si>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</si>
  <si>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0111261</t>
  </si>
  <si>
    <t>1261</t>
  </si>
  <si>
    <t>Співфінансування заходів, що реалізуються за рахунок субвенції з державного бюджету місцевим бюджетам на облаштування безпечних умов у закладах, що надають загальну середню освіту</t>
  </si>
  <si>
    <t>0111262</t>
  </si>
  <si>
    <t>1262</t>
  </si>
  <si>
    <t>Виконання заходів щодо облаштування безпечних умов у закладах, що надають загальну середню освіту, за рахунок субвенції з державного бюджету місцевим бюджетам</t>
  </si>
  <si>
    <t>0112111</t>
  </si>
  <si>
    <t>2111</t>
  </si>
  <si>
    <t>0726</t>
  </si>
  <si>
    <t>Первинна медична допомога населенню, що надається центрами первинної медичної (медико-санітарної) допомоги</t>
  </si>
  <si>
    <t>0112146</t>
  </si>
  <si>
    <t>2146</t>
  </si>
  <si>
    <t>0763</t>
  </si>
  <si>
    <t>Відшкодування вартості лікарських засобів для лікування окремих захворювань</t>
  </si>
  <si>
    <t>0112152</t>
  </si>
  <si>
    <t>2152</t>
  </si>
  <si>
    <t>Інші програми та заходи у сфері охорони здоров`я</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</si>
  <si>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</si>
  <si>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</si>
  <si>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</si>
  <si>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0113242</t>
  </si>
  <si>
    <t>3242</t>
  </si>
  <si>
    <t>1090</t>
  </si>
  <si>
    <t>Інші заходи у сфері соціального захисту і соціального забезпечення</t>
  </si>
  <si>
    <t>0114030</t>
  </si>
  <si>
    <t>4030</t>
  </si>
  <si>
    <t>0824</t>
  </si>
  <si>
    <t>Забезпечення діяльності бібліотек</t>
  </si>
  <si>
    <t>0114060</t>
  </si>
  <si>
    <t>4060</t>
  </si>
  <si>
    <t>0828</t>
  </si>
  <si>
    <t>Забезпечення діяльності палаців i будинків культури, клубів, центрів дозвілля та iнших клубних закладів</t>
  </si>
  <si>
    <t>0116013</t>
  </si>
  <si>
    <t>6013</t>
  </si>
  <si>
    <t>0620</t>
  </si>
  <si>
    <t>Забезпечення діяльності водопровідно-каналізаційного господарства</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</si>
  <si>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</si>
  <si>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</si>
  <si>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</si>
  <si>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</si>
  <si>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</si>
  <si>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</si>
  <si>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</si>
  <si>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0117130</t>
  </si>
  <si>
    <t>7130</t>
  </si>
  <si>
    <t>0421</t>
  </si>
  <si>
    <t>Здійснення заходів із землеустрою</t>
  </si>
  <si>
    <t>0117350</t>
  </si>
  <si>
    <t>7350</t>
  </si>
  <si>
    <t>0443</t>
  </si>
  <si>
    <t>Розроблення схем планування та забудови територій (містобудівної документації)</t>
  </si>
  <si>
    <t>0117680</t>
  </si>
  <si>
    <t>7680</t>
  </si>
  <si>
    <t>0490</t>
  </si>
  <si>
    <t>Членські внески до асоціацій органів місцевого самоврядування</t>
  </si>
  <si>
    <t>0118110</t>
  </si>
  <si>
    <t>8110</t>
  </si>
  <si>
    <t>0320</t>
  </si>
  <si>
    <t>Заходи із запобігання та ліквідації надзвичайних ситуацій та наслідків стихійного лиха</t>
  </si>
  <si>
    <t>0118230</t>
  </si>
  <si>
    <t>8230</t>
  </si>
  <si>
    <t>0380</t>
  </si>
  <si>
    <t>Інші заходи громадського порядку та безпеки</t>
  </si>
  <si>
    <t>0118340</t>
  </si>
  <si>
    <t>8340</t>
  </si>
  <si>
    <t>0540</t>
  </si>
  <si>
    <t>Природоохоронні заходи за рахунок цільових фондів</t>
  </si>
  <si>
    <t>3700000</t>
  </si>
  <si>
    <t>Фінансовий відділ Музиківської сільської ради</t>
  </si>
  <si>
    <t>3710000</t>
  </si>
  <si>
    <t>3710160</t>
  </si>
  <si>
    <t>0160</t>
  </si>
  <si>
    <t>Керівництво і управління у відповідній сфері у містах (місті Києві), селищах, селах, територіальних громадах</t>
  </si>
  <si>
    <t>3718710</t>
  </si>
  <si>
    <t>8710</t>
  </si>
  <si>
    <t>Резервний фонд місцевого бюджету</t>
  </si>
  <si>
    <t>3719770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</si>
  <si>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</si>
  <si>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</si>
  <si>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</si>
  <si>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</si>
  <si>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</si>
  <si>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5000000</t>
  </si>
  <si>
    <t>Музиківська сільська військова адміністрація Херсонського району Херсонської області</t>
  </si>
  <si>
    <t>5010000</t>
  </si>
  <si>
    <t>5010160</t>
  </si>
  <si>
    <t>УСЬОГО</t>
  </si>
  <si>
    <t>X</t>
  </si>
  <si>
    <t>до розпорядження №278 ОД від 23.09.2024 р. "Про внесення змін та доповнень до розпорядження від 22.12.2023 року №252 ОД "Про бюджет Музиківської сільської територіальної громади на 2024 рік"</t>
  </si>
  <si>
    <t>видатків бюджету Музиківської сільської територіальної громади на 2024 рік</t>
  </si>
  <si>
    <t>Музикiвська сiльська рада (апарат)</t>
  </si>
  <si>
    <t>Начальник Музиківської сільської військової адміністрації</t>
  </si>
  <si>
    <t>Ігор ПІДГОРОДЕЦЬКИЙ</t>
  </si>
</sst>
</file>

<file path=xl/styles.xml><?xml version="1.0" encoding="utf-8"?>
<styleSheet xmlns="http://schemas.openxmlformats.org/spreadsheetml/2006/main">
  <numFmts count="1">
    <numFmt numFmtId="164" formatCode="#,##0.00;\-#,##0.00;#,&quot;-&quot;"/>
  </numFmts>
  <fonts count="8">
    <font>
      <sz val="10"/>
      <color theme="1"/>
      <name val="Arial Cyr"/>
      <family val="2"/>
      <charset val="204"/>
    </font>
    <font>
      <b/>
      <sz val="10"/>
      <color theme="1"/>
      <name val="Arial Cyr"/>
      <charset val="204"/>
    </font>
    <font>
      <b/>
      <u/>
      <sz val="10"/>
      <color theme="1"/>
      <name val="Arial Cyr"/>
      <charset val="204"/>
    </font>
    <font>
      <sz val="8"/>
      <color theme="1"/>
      <name val="Arial Cyr"/>
      <family val="2"/>
      <charset val="204"/>
    </font>
    <font>
      <i/>
      <sz val="10"/>
      <color theme="1"/>
      <name val="Arial Cyr"/>
      <charset val="204"/>
    </font>
    <font>
      <sz val="11"/>
      <color theme="1"/>
      <name val="Arial Cyr"/>
      <charset val="204"/>
    </font>
    <font>
      <u/>
      <sz val="11"/>
      <color theme="1"/>
      <name val="Arial Cyr"/>
      <charset val="204"/>
    </font>
    <font>
      <sz val="11"/>
      <color theme="1"/>
      <name val="Arial Cyr"/>
      <family val="2"/>
      <charset val="204"/>
    </font>
  </fonts>
  <fills count="3">
    <fill>
      <patternFill patternType="none"/>
    </fill>
    <fill>
      <patternFill patternType="gray125"/>
    </fill>
    <fill>
      <patternFill patternType="solid">
        <fgColor indexed="4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7">
    <xf numFmtId="0" fontId="0" fillId="0" borderId="0" xfId="0"/>
    <xf numFmtId="0" fontId="2" fillId="0" borderId="0" xfId="0" quotePrefix="1" applyFont="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vertical="center"/>
    </xf>
    <xf numFmtId="164" fontId="1" fillId="0" borderId="1" xfId="0" applyNumberFormat="1" applyFont="1" applyBorder="1" applyAlignment="1">
      <alignment vertical="center"/>
    </xf>
    <xf numFmtId="0" fontId="0" fillId="0" borderId="1" xfId="0" quotePrefix="1" applyBorder="1" applyAlignment="1">
      <alignment vertical="center" wrapText="1"/>
    </xf>
    <xf numFmtId="164" fontId="0" fillId="2" borderId="1" xfId="0" applyNumberFormat="1" applyFill="1" applyBorder="1" applyAlignment="1">
      <alignment vertical="center"/>
    </xf>
    <xf numFmtId="164" fontId="0" fillId="0" borderId="1" xfId="0" applyNumberForma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4"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0" fontId="3" fillId="0" borderId="1" xfId="0" applyFont="1" applyBorder="1" applyAlignment="1">
      <alignment horizontal="center" vertical="center" wrapText="1"/>
    </xf>
    <xf numFmtId="0" fontId="1" fillId="0" borderId="0" xfId="0" applyFont="1"/>
    <xf numFmtId="0" fontId="0" fillId="0" borderId="0" xfId="0" applyAlignment="1">
      <alignment horizontal="left" vertical="center" wrapText="1"/>
    </xf>
    <xf numFmtId="0" fontId="5" fillId="0" borderId="0" xfId="0" applyFont="1" applyAlignment="1"/>
    <xf numFmtId="0" fontId="5" fillId="0" borderId="2" xfId="0" applyFont="1" applyBorder="1"/>
    <xf numFmtId="0" fontId="6" fillId="0" borderId="2" xfId="0" applyFont="1" applyBorder="1"/>
    <xf numFmtId="0" fontId="5" fillId="0" borderId="0" xfId="0" applyFont="1"/>
    <xf numFmtId="0" fontId="7" fillId="0" borderId="0" xfId="0" applyFont="1"/>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P53"/>
  <sheetViews>
    <sheetView tabSelected="1" workbookViewId="0">
      <selection activeCell="J18" sqref="J18"/>
    </sheetView>
  </sheetViews>
  <sheetFormatPr defaultRowHeight="12.75"/>
  <cols>
    <col min="1" max="3" width="12" customWidth="1"/>
    <col min="4" max="4" width="40.7109375" customWidth="1"/>
    <col min="5" max="16" width="15.7109375" customWidth="1"/>
  </cols>
  <sheetData>
    <row r="1" spans="1:16" ht="23.25" customHeight="1">
      <c r="M1" s="20" t="s">
        <v>0</v>
      </c>
    </row>
    <row r="2" spans="1:16" ht="58.5" customHeight="1">
      <c r="M2" s="21" t="s">
        <v>133</v>
      </c>
      <c r="N2" s="21"/>
      <c r="O2" s="21"/>
    </row>
    <row r="5" spans="1:16">
      <c r="A5" s="17" t="s">
        <v>1</v>
      </c>
      <c r="B5" s="18"/>
      <c r="C5" s="18"/>
      <c r="D5" s="18"/>
      <c r="E5" s="18"/>
      <c r="F5" s="18"/>
      <c r="G5" s="18"/>
      <c r="H5" s="18"/>
      <c r="I5" s="18"/>
      <c r="J5" s="18"/>
      <c r="K5" s="18"/>
      <c r="L5" s="18"/>
      <c r="M5" s="18"/>
      <c r="N5" s="18"/>
      <c r="O5" s="18"/>
      <c r="P5" s="18"/>
    </row>
    <row r="6" spans="1:16">
      <c r="A6" s="17" t="s">
        <v>134</v>
      </c>
      <c r="B6" s="18"/>
      <c r="C6" s="18"/>
      <c r="D6" s="18"/>
      <c r="E6" s="18"/>
      <c r="F6" s="18"/>
      <c r="G6" s="18"/>
      <c r="H6" s="18"/>
      <c r="I6" s="18"/>
      <c r="J6" s="18"/>
      <c r="K6" s="18"/>
      <c r="L6" s="18"/>
      <c r="M6" s="18"/>
      <c r="N6" s="18"/>
      <c r="O6" s="18"/>
      <c r="P6" s="18"/>
    </row>
    <row r="7" spans="1:16">
      <c r="A7" s="1" t="s">
        <v>2</v>
      </c>
    </row>
    <row r="8" spans="1:16">
      <c r="A8" t="s">
        <v>3</v>
      </c>
      <c r="P8" s="2" t="s">
        <v>4</v>
      </c>
    </row>
    <row r="9" spans="1:16">
      <c r="A9" s="19" t="s">
        <v>5</v>
      </c>
      <c r="B9" s="19" t="s">
        <v>6</v>
      </c>
      <c r="C9" s="19" t="s">
        <v>7</v>
      </c>
      <c r="D9" s="14" t="s">
        <v>8</v>
      </c>
      <c r="E9" s="14" t="s">
        <v>9</v>
      </c>
      <c r="F9" s="14"/>
      <c r="G9" s="14"/>
      <c r="H9" s="14"/>
      <c r="I9" s="14"/>
      <c r="J9" s="14" t="s">
        <v>16</v>
      </c>
      <c r="K9" s="14"/>
      <c r="L9" s="14"/>
      <c r="M9" s="14"/>
      <c r="N9" s="14"/>
      <c r="O9" s="14"/>
      <c r="P9" s="15" t="s">
        <v>18</v>
      </c>
    </row>
    <row r="10" spans="1:16">
      <c r="A10" s="14"/>
      <c r="B10" s="14"/>
      <c r="C10" s="14"/>
      <c r="D10" s="14"/>
      <c r="E10" s="15" t="s">
        <v>10</v>
      </c>
      <c r="F10" s="14" t="s">
        <v>11</v>
      </c>
      <c r="G10" s="14" t="s">
        <v>12</v>
      </c>
      <c r="H10" s="14"/>
      <c r="I10" s="14" t="s">
        <v>15</v>
      </c>
      <c r="J10" s="15" t="s">
        <v>10</v>
      </c>
      <c r="K10" s="14" t="s">
        <v>17</v>
      </c>
      <c r="L10" s="14" t="s">
        <v>11</v>
      </c>
      <c r="M10" s="14" t="s">
        <v>12</v>
      </c>
      <c r="N10" s="14"/>
      <c r="O10" s="14" t="s">
        <v>15</v>
      </c>
      <c r="P10" s="14"/>
    </row>
    <row r="11" spans="1:16">
      <c r="A11" s="14"/>
      <c r="B11" s="14"/>
      <c r="C11" s="14"/>
      <c r="D11" s="14"/>
      <c r="E11" s="14"/>
      <c r="F11" s="14"/>
      <c r="G11" s="14" t="s">
        <v>13</v>
      </c>
      <c r="H11" s="14" t="s">
        <v>14</v>
      </c>
      <c r="I11" s="14"/>
      <c r="J11" s="14"/>
      <c r="K11" s="14"/>
      <c r="L11" s="14"/>
      <c r="M11" s="14" t="s">
        <v>13</v>
      </c>
      <c r="N11" s="14" t="s">
        <v>14</v>
      </c>
      <c r="O11" s="14"/>
      <c r="P11" s="14"/>
    </row>
    <row r="12" spans="1:16" ht="44.25" customHeight="1">
      <c r="A12" s="14"/>
      <c r="B12" s="14"/>
      <c r="C12" s="14"/>
      <c r="D12" s="14"/>
      <c r="E12" s="14"/>
      <c r="F12" s="14"/>
      <c r="G12" s="14"/>
      <c r="H12" s="14"/>
      <c r="I12" s="14"/>
      <c r="J12" s="14"/>
      <c r="K12" s="14"/>
      <c r="L12" s="14"/>
      <c r="M12" s="14"/>
      <c r="N12" s="14"/>
      <c r="O12" s="14"/>
      <c r="P12" s="14"/>
    </row>
    <row r="13" spans="1:16">
      <c r="A13" s="3">
        <v>1</v>
      </c>
      <c r="B13" s="3">
        <v>2</v>
      </c>
      <c r="C13" s="3">
        <v>3</v>
      </c>
      <c r="D13" s="3">
        <v>4</v>
      </c>
      <c r="E13" s="4">
        <v>5</v>
      </c>
      <c r="F13" s="3">
        <v>6</v>
      </c>
      <c r="G13" s="3">
        <v>7</v>
      </c>
      <c r="H13" s="3">
        <v>8</v>
      </c>
      <c r="I13" s="3">
        <v>9</v>
      </c>
      <c r="J13" s="4">
        <v>10</v>
      </c>
      <c r="K13" s="3">
        <v>11</v>
      </c>
      <c r="L13" s="3">
        <v>12</v>
      </c>
      <c r="M13" s="3">
        <v>13</v>
      </c>
      <c r="N13" s="3">
        <v>14</v>
      </c>
      <c r="O13" s="3">
        <v>15</v>
      </c>
      <c r="P13" s="4">
        <v>16</v>
      </c>
    </row>
    <row r="14" spans="1:16">
      <c r="A14" s="5" t="s">
        <v>19</v>
      </c>
      <c r="B14" s="5" t="s">
        <v>20</v>
      </c>
      <c r="C14" s="5" t="s">
        <v>20</v>
      </c>
      <c r="D14" s="6" t="s">
        <v>135</v>
      </c>
      <c r="E14" s="7">
        <v>49976830.100000001</v>
      </c>
      <c r="F14" s="8">
        <v>43631798.100000001</v>
      </c>
      <c r="G14" s="8">
        <v>25102537.879999999</v>
      </c>
      <c r="H14" s="8">
        <v>2090832</v>
      </c>
      <c r="I14" s="8">
        <v>6345032</v>
      </c>
      <c r="J14" s="7">
        <v>7988607.0600000005</v>
      </c>
      <c r="K14" s="8">
        <v>7974507.0600000005</v>
      </c>
      <c r="L14" s="8">
        <v>14100</v>
      </c>
      <c r="M14" s="8">
        <v>0</v>
      </c>
      <c r="N14" s="8">
        <v>0</v>
      </c>
      <c r="O14" s="8">
        <v>7974507.0600000005</v>
      </c>
      <c r="P14" s="7">
        <f t="shared" ref="P14:P49" si="0">E14 + J14</f>
        <v>57965437.160000004</v>
      </c>
    </row>
    <row r="15" spans="1:16">
      <c r="A15" s="5" t="s">
        <v>21</v>
      </c>
      <c r="B15" s="5" t="s">
        <v>20</v>
      </c>
      <c r="C15" s="5" t="s">
        <v>20</v>
      </c>
      <c r="D15" s="6" t="s">
        <v>135</v>
      </c>
      <c r="E15" s="7">
        <v>49976830.100000001</v>
      </c>
      <c r="F15" s="8">
        <v>43631798.100000001</v>
      </c>
      <c r="G15" s="8">
        <v>25102537.879999999</v>
      </c>
      <c r="H15" s="8">
        <v>2090832</v>
      </c>
      <c r="I15" s="8">
        <v>6345032</v>
      </c>
      <c r="J15" s="7">
        <v>7988607.0600000005</v>
      </c>
      <c r="K15" s="8">
        <v>7974507.0600000005</v>
      </c>
      <c r="L15" s="8">
        <v>14100</v>
      </c>
      <c r="M15" s="8">
        <v>0</v>
      </c>
      <c r="N15" s="8">
        <v>0</v>
      </c>
      <c r="O15" s="8">
        <v>7974507.0600000005</v>
      </c>
      <c r="P15" s="7">
        <f t="shared" si="0"/>
        <v>57965437.160000004</v>
      </c>
    </row>
    <row r="16" spans="1:16" ht="70.5" customHeight="1">
      <c r="A16" s="3" t="s">
        <v>22</v>
      </c>
      <c r="B16" s="3" t="s">
        <v>23</v>
      </c>
      <c r="C16" s="3" t="s">
        <v>24</v>
      </c>
      <c r="D16" s="9" t="s">
        <v>25</v>
      </c>
      <c r="E16" s="10">
        <v>8299820</v>
      </c>
      <c r="F16" s="11">
        <v>8299820</v>
      </c>
      <c r="G16" s="11">
        <v>5582835</v>
      </c>
      <c r="H16" s="11">
        <v>370003</v>
      </c>
      <c r="I16" s="11">
        <v>0</v>
      </c>
      <c r="J16" s="10">
        <v>78000</v>
      </c>
      <c r="K16" s="11">
        <v>78000</v>
      </c>
      <c r="L16" s="11">
        <v>0</v>
      </c>
      <c r="M16" s="11">
        <v>0</v>
      </c>
      <c r="N16" s="11">
        <v>0</v>
      </c>
      <c r="O16" s="11">
        <v>78000</v>
      </c>
      <c r="P16" s="10">
        <f t="shared" si="0"/>
        <v>8377820</v>
      </c>
    </row>
    <row r="17" spans="1:16" ht="29.25" customHeight="1">
      <c r="A17" s="3" t="s">
        <v>26</v>
      </c>
      <c r="B17" s="3" t="s">
        <v>27</v>
      </c>
      <c r="C17" s="3" t="s">
        <v>28</v>
      </c>
      <c r="D17" s="9" t="s">
        <v>29</v>
      </c>
      <c r="E17" s="10">
        <v>526499</v>
      </c>
      <c r="F17" s="11">
        <v>526499</v>
      </c>
      <c r="G17" s="11">
        <v>0</v>
      </c>
      <c r="H17" s="11">
        <v>284956</v>
      </c>
      <c r="I17" s="11">
        <v>0</v>
      </c>
      <c r="J17" s="10">
        <v>0</v>
      </c>
      <c r="K17" s="11">
        <v>0</v>
      </c>
      <c r="L17" s="11">
        <v>0</v>
      </c>
      <c r="M17" s="11">
        <v>0</v>
      </c>
      <c r="N17" s="11">
        <v>0</v>
      </c>
      <c r="O17" s="11">
        <v>0</v>
      </c>
      <c r="P17" s="10">
        <f t="shared" si="0"/>
        <v>526499</v>
      </c>
    </row>
    <row r="18" spans="1:16" ht="36" customHeight="1">
      <c r="A18" s="3" t="s">
        <v>30</v>
      </c>
      <c r="B18" s="3" t="s">
        <v>31</v>
      </c>
      <c r="C18" s="3" t="s">
        <v>32</v>
      </c>
      <c r="D18" s="9" t="s">
        <v>33</v>
      </c>
      <c r="E18" s="10">
        <v>4510545</v>
      </c>
      <c r="F18" s="11">
        <v>4510545</v>
      </c>
      <c r="G18" s="11">
        <v>3355250</v>
      </c>
      <c r="H18" s="11">
        <v>228190</v>
      </c>
      <c r="I18" s="11">
        <v>0</v>
      </c>
      <c r="J18" s="10">
        <v>0</v>
      </c>
      <c r="K18" s="11">
        <v>0</v>
      </c>
      <c r="L18" s="11">
        <v>0</v>
      </c>
      <c r="M18" s="11">
        <v>0</v>
      </c>
      <c r="N18" s="11">
        <v>0</v>
      </c>
      <c r="O18" s="11">
        <v>0</v>
      </c>
      <c r="P18" s="10">
        <f t="shared" si="0"/>
        <v>4510545</v>
      </c>
    </row>
    <row r="19" spans="1:16" ht="45" customHeight="1">
      <c r="A19" s="3" t="s">
        <v>34</v>
      </c>
      <c r="B19" s="3" t="s">
        <v>35</v>
      </c>
      <c r="C19" s="3" t="s">
        <v>36</v>
      </c>
      <c r="D19" s="9" t="s">
        <v>37</v>
      </c>
      <c r="E19" s="10">
        <v>6561238</v>
      </c>
      <c r="F19" s="11">
        <v>6561238</v>
      </c>
      <c r="G19" s="11">
        <v>3954587</v>
      </c>
      <c r="H19" s="11">
        <v>1077683</v>
      </c>
      <c r="I19" s="11">
        <v>0</v>
      </c>
      <c r="J19" s="10">
        <v>96200</v>
      </c>
      <c r="K19" s="11">
        <v>96200</v>
      </c>
      <c r="L19" s="11">
        <v>0</v>
      </c>
      <c r="M19" s="11">
        <v>0</v>
      </c>
      <c r="N19" s="11">
        <v>0</v>
      </c>
      <c r="O19" s="11">
        <v>96200</v>
      </c>
      <c r="P19" s="10">
        <f t="shared" si="0"/>
        <v>6657438</v>
      </c>
    </row>
    <row r="20" spans="1:16" ht="47.25" customHeight="1">
      <c r="A20" s="3" t="s">
        <v>38</v>
      </c>
      <c r="B20" s="3" t="s">
        <v>39</v>
      </c>
      <c r="C20" s="3" t="s">
        <v>36</v>
      </c>
      <c r="D20" s="9" t="s">
        <v>40</v>
      </c>
      <c r="E20" s="10">
        <v>14544000</v>
      </c>
      <c r="F20" s="11">
        <v>14544000</v>
      </c>
      <c r="G20" s="11">
        <v>11921310</v>
      </c>
      <c r="H20" s="11">
        <v>0</v>
      </c>
      <c r="I20" s="11">
        <v>0</v>
      </c>
      <c r="J20" s="10">
        <v>0</v>
      </c>
      <c r="K20" s="11">
        <v>0</v>
      </c>
      <c r="L20" s="11">
        <v>0</v>
      </c>
      <c r="M20" s="11">
        <v>0</v>
      </c>
      <c r="N20" s="11">
        <v>0</v>
      </c>
      <c r="O20" s="11">
        <v>0</v>
      </c>
      <c r="P20" s="10">
        <f t="shared" si="0"/>
        <v>14544000</v>
      </c>
    </row>
    <row r="21" spans="1:16" ht="75.75" customHeight="1">
      <c r="A21" s="3" t="s">
        <v>41</v>
      </c>
      <c r="B21" s="3" t="s">
        <v>42</v>
      </c>
      <c r="C21" s="3" t="s">
        <v>43</v>
      </c>
      <c r="D21" s="9" t="s">
        <v>44</v>
      </c>
      <c r="E21" s="10">
        <v>136610.1</v>
      </c>
      <c r="F21" s="11">
        <v>136610.1</v>
      </c>
      <c r="G21" s="11">
        <v>108555.88</v>
      </c>
      <c r="H21" s="11">
        <v>0</v>
      </c>
      <c r="I21" s="11">
        <v>0</v>
      </c>
      <c r="J21" s="10">
        <v>0</v>
      </c>
      <c r="K21" s="11">
        <v>0</v>
      </c>
      <c r="L21" s="11">
        <v>0</v>
      </c>
      <c r="M21" s="11">
        <v>0</v>
      </c>
      <c r="N21" s="11">
        <v>0</v>
      </c>
      <c r="O21" s="11">
        <v>0</v>
      </c>
      <c r="P21" s="10">
        <f t="shared" si="0"/>
        <v>136610.1</v>
      </c>
    </row>
    <row r="22" spans="1:16" ht="69" customHeight="1">
      <c r="A22" s="3" t="s">
        <v>45</v>
      </c>
      <c r="B22" s="3" t="s">
        <v>46</v>
      </c>
      <c r="C22" s="3" t="s">
        <v>43</v>
      </c>
      <c r="D22" s="9" t="s">
        <v>47</v>
      </c>
      <c r="E22" s="10">
        <v>0</v>
      </c>
      <c r="F22" s="11">
        <v>0</v>
      </c>
      <c r="G22" s="11">
        <v>0</v>
      </c>
      <c r="H22" s="11">
        <v>0</v>
      </c>
      <c r="I22" s="11">
        <v>0</v>
      </c>
      <c r="J22" s="10">
        <v>457107.06</v>
      </c>
      <c r="K22" s="11">
        <v>457107.06</v>
      </c>
      <c r="L22" s="11">
        <v>0</v>
      </c>
      <c r="M22" s="11">
        <v>0</v>
      </c>
      <c r="N22" s="11">
        <v>0</v>
      </c>
      <c r="O22" s="11">
        <v>457107.06</v>
      </c>
      <c r="P22" s="10">
        <f t="shared" si="0"/>
        <v>457107.06</v>
      </c>
    </row>
    <row r="23" spans="1:16" ht="63.75">
      <c r="A23" s="3" t="s">
        <v>48</v>
      </c>
      <c r="B23" s="3" t="s">
        <v>49</v>
      </c>
      <c r="C23" s="3" t="s">
        <v>43</v>
      </c>
      <c r="D23" s="9" t="s">
        <v>50</v>
      </c>
      <c r="E23" s="10">
        <v>0</v>
      </c>
      <c r="F23" s="11">
        <v>0</v>
      </c>
      <c r="G23" s="11">
        <v>0</v>
      </c>
      <c r="H23" s="11">
        <v>0</v>
      </c>
      <c r="I23" s="11">
        <v>0</v>
      </c>
      <c r="J23" s="10">
        <v>2880000</v>
      </c>
      <c r="K23" s="11">
        <v>2880000</v>
      </c>
      <c r="L23" s="11">
        <v>0</v>
      </c>
      <c r="M23" s="11">
        <v>0</v>
      </c>
      <c r="N23" s="11">
        <v>0</v>
      </c>
      <c r="O23" s="11">
        <v>2880000</v>
      </c>
      <c r="P23" s="10">
        <f t="shared" si="0"/>
        <v>2880000</v>
      </c>
    </row>
    <row r="24" spans="1:16" ht="38.25">
      <c r="A24" s="3" t="s">
        <v>51</v>
      </c>
      <c r="B24" s="3" t="s">
        <v>52</v>
      </c>
      <c r="C24" s="3" t="s">
        <v>53</v>
      </c>
      <c r="D24" s="9" t="s">
        <v>54</v>
      </c>
      <c r="E24" s="10">
        <v>797192</v>
      </c>
      <c r="F24" s="11">
        <v>797192</v>
      </c>
      <c r="G24" s="11">
        <v>0</v>
      </c>
      <c r="H24" s="11">
        <v>0</v>
      </c>
      <c r="I24" s="11">
        <v>0</v>
      </c>
      <c r="J24" s="10">
        <v>0</v>
      </c>
      <c r="K24" s="11">
        <v>0</v>
      </c>
      <c r="L24" s="11">
        <v>0</v>
      </c>
      <c r="M24" s="11">
        <v>0</v>
      </c>
      <c r="N24" s="11">
        <v>0</v>
      </c>
      <c r="O24" s="11">
        <v>0</v>
      </c>
      <c r="P24" s="10">
        <f t="shared" si="0"/>
        <v>797192</v>
      </c>
    </row>
    <row r="25" spans="1:16" ht="25.5">
      <c r="A25" s="3" t="s">
        <v>55</v>
      </c>
      <c r="B25" s="3" t="s">
        <v>56</v>
      </c>
      <c r="C25" s="3" t="s">
        <v>57</v>
      </c>
      <c r="D25" s="9" t="s">
        <v>58</v>
      </c>
      <c r="E25" s="10">
        <v>32500</v>
      </c>
      <c r="F25" s="11">
        <v>32500</v>
      </c>
      <c r="G25" s="11">
        <v>0</v>
      </c>
      <c r="H25" s="11">
        <v>0</v>
      </c>
      <c r="I25" s="11">
        <v>0</v>
      </c>
      <c r="J25" s="10">
        <v>0</v>
      </c>
      <c r="K25" s="11">
        <v>0</v>
      </c>
      <c r="L25" s="11">
        <v>0</v>
      </c>
      <c r="M25" s="11">
        <v>0</v>
      </c>
      <c r="N25" s="11">
        <v>0</v>
      </c>
      <c r="O25" s="11">
        <v>0</v>
      </c>
      <c r="P25" s="10">
        <f t="shared" si="0"/>
        <v>32500</v>
      </c>
    </row>
    <row r="26" spans="1:16" ht="25.5">
      <c r="A26" s="3" t="s">
        <v>59</v>
      </c>
      <c r="B26" s="3" t="s">
        <v>60</v>
      </c>
      <c r="C26" s="3" t="s">
        <v>57</v>
      </c>
      <c r="D26" s="9" t="s">
        <v>61</v>
      </c>
      <c r="E26" s="10">
        <v>0</v>
      </c>
      <c r="F26" s="11">
        <v>0</v>
      </c>
      <c r="G26" s="11">
        <v>0</v>
      </c>
      <c r="H26" s="11">
        <v>0</v>
      </c>
      <c r="I26" s="11">
        <v>0</v>
      </c>
      <c r="J26" s="10">
        <v>13100</v>
      </c>
      <c r="K26" s="11">
        <v>0</v>
      </c>
      <c r="L26" s="11">
        <v>13100</v>
      </c>
      <c r="M26" s="11">
        <v>0</v>
      </c>
      <c r="N26" s="11">
        <v>0</v>
      </c>
      <c r="O26" s="11">
        <v>0</v>
      </c>
      <c r="P26" s="10">
        <f t="shared" si="0"/>
        <v>13100</v>
      </c>
    </row>
    <row r="27" spans="1:16" ht="76.5">
      <c r="A27" s="3" t="s">
        <v>62</v>
      </c>
      <c r="B27" s="3" t="s">
        <v>63</v>
      </c>
      <c r="C27" s="3" t="s">
        <v>31</v>
      </c>
      <c r="D27" s="9" t="s">
        <v>64</v>
      </c>
      <c r="E27" s="10">
        <v>54259</v>
      </c>
      <c r="F27" s="11">
        <v>54259</v>
      </c>
      <c r="G27" s="11">
        <v>0</v>
      </c>
      <c r="H27" s="11">
        <v>0</v>
      </c>
      <c r="I27" s="11">
        <v>0</v>
      </c>
      <c r="J27" s="10">
        <v>0</v>
      </c>
      <c r="K27" s="11">
        <v>0</v>
      </c>
      <c r="L27" s="11">
        <v>0</v>
      </c>
      <c r="M27" s="11">
        <v>0</v>
      </c>
      <c r="N27" s="11">
        <v>0</v>
      </c>
      <c r="O27" s="11">
        <v>0</v>
      </c>
      <c r="P27" s="10">
        <f t="shared" si="0"/>
        <v>54259</v>
      </c>
    </row>
    <row r="28" spans="1:16" ht="25.5">
      <c r="A28" s="3" t="s">
        <v>65</v>
      </c>
      <c r="B28" s="3" t="s">
        <v>66</v>
      </c>
      <c r="C28" s="3" t="s">
        <v>67</v>
      </c>
      <c r="D28" s="9" t="s">
        <v>68</v>
      </c>
      <c r="E28" s="10">
        <v>1965764</v>
      </c>
      <c r="F28" s="11">
        <v>1965764</v>
      </c>
      <c r="G28" s="11">
        <v>0</v>
      </c>
      <c r="H28" s="11">
        <v>0</v>
      </c>
      <c r="I28" s="11">
        <v>0</v>
      </c>
      <c r="J28" s="10">
        <v>0</v>
      </c>
      <c r="K28" s="11">
        <v>0</v>
      </c>
      <c r="L28" s="11">
        <v>0</v>
      </c>
      <c r="M28" s="11">
        <v>0</v>
      </c>
      <c r="N28" s="11">
        <v>0</v>
      </c>
      <c r="O28" s="11">
        <v>0</v>
      </c>
      <c r="P28" s="10">
        <f t="shared" si="0"/>
        <v>1965764</v>
      </c>
    </row>
    <row r="29" spans="1:16">
      <c r="A29" s="3" t="s">
        <v>69</v>
      </c>
      <c r="B29" s="3" t="s">
        <v>70</v>
      </c>
      <c r="C29" s="3" t="s">
        <v>71</v>
      </c>
      <c r="D29" s="9" t="s">
        <v>72</v>
      </c>
      <c r="E29" s="10">
        <v>63000</v>
      </c>
      <c r="F29" s="11">
        <v>63000</v>
      </c>
      <c r="G29" s="11">
        <v>0</v>
      </c>
      <c r="H29" s="11">
        <v>63000</v>
      </c>
      <c r="I29" s="11">
        <v>0</v>
      </c>
      <c r="J29" s="10">
        <v>0</v>
      </c>
      <c r="K29" s="11">
        <v>0</v>
      </c>
      <c r="L29" s="11">
        <v>0</v>
      </c>
      <c r="M29" s="11">
        <v>0</v>
      </c>
      <c r="N29" s="11">
        <v>0</v>
      </c>
      <c r="O29" s="11">
        <v>0</v>
      </c>
      <c r="P29" s="10">
        <f t="shared" si="0"/>
        <v>63000</v>
      </c>
    </row>
    <row r="30" spans="1:16" ht="38.25">
      <c r="A30" s="3" t="s">
        <v>73</v>
      </c>
      <c r="B30" s="3" t="s">
        <v>74</v>
      </c>
      <c r="C30" s="3" t="s">
        <v>75</v>
      </c>
      <c r="D30" s="9" t="s">
        <v>76</v>
      </c>
      <c r="E30" s="10">
        <v>276600</v>
      </c>
      <c r="F30" s="11">
        <v>276600</v>
      </c>
      <c r="G30" s="11">
        <v>180000</v>
      </c>
      <c r="H30" s="11">
        <v>57000</v>
      </c>
      <c r="I30" s="11">
        <v>0</v>
      </c>
      <c r="J30" s="10">
        <v>0</v>
      </c>
      <c r="K30" s="11">
        <v>0</v>
      </c>
      <c r="L30" s="11">
        <v>0</v>
      </c>
      <c r="M30" s="11">
        <v>0</v>
      </c>
      <c r="N30" s="11">
        <v>0</v>
      </c>
      <c r="O30" s="11">
        <v>0</v>
      </c>
      <c r="P30" s="10">
        <f t="shared" si="0"/>
        <v>276600</v>
      </c>
    </row>
    <row r="31" spans="1:16" ht="25.5">
      <c r="A31" s="3" t="s">
        <v>77</v>
      </c>
      <c r="B31" s="3" t="s">
        <v>78</v>
      </c>
      <c r="C31" s="3" t="s">
        <v>79</v>
      </c>
      <c r="D31" s="9" t="s">
        <v>80</v>
      </c>
      <c r="E31" s="10">
        <v>5266294</v>
      </c>
      <c r="F31" s="11">
        <v>0</v>
      </c>
      <c r="G31" s="11">
        <v>0</v>
      </c>
      <c r="H31" s="11">
        <v>0</v>
      </c>
      <c r="I31" s="11">
        <v>5266294</v>
      </c>
      <c r="J31" s="10">
        <v>3067200</v>
      </c>
      <c r="K31" s="11">
        <v>3067200</v>
      </c>
      <c r="L31" s="11">
        <v>0</v>
      </c>
      <c r="M31" s="11">
        <v>0</v>
      </c>
      <c r="N31" s="11">
        <v>0</v>
      </c>
      <c r="O31" s="11">
        <v>3067200</v>
      </c>
      <c r="P31" s="10">
        <f t="shared" si="0"/>
        <v>8333494</v>
      </c>
    </row>
    <row r="32" spans="1:16">
      <c r="A32" s="3" t="s">
        <v>81</v>
      </c>
      <c r="B32" s="3" t="s">
        <v>82</v>
      </c>
      <c r="C32" s="3" t="s">
        <v>79</v>
      </c>
      <c r="D32" s="9" t="s">
        <v>83</v>
      </c>
      <c r="E32" s="10">
        <v>5596097</v>
      </c>
      <c r="F32" s="11">
        <v>5596097</v>
      </c>
      <c r="G32" s="11">
        <v>0</v>
      </c>
      <c r="H32" s="11">
        <v>5000</v>
      </c>
      <c r="I32" s="11">
        <v>0</v>
      </c>
      <c r="J32" s="10">
        <v>100000</v>
      </c>
      <c r="K32" s="11">
        <v>100000</v>
      </c>
      <c r="L32" s="11">
        <v>0</v>
      </c>
      <c r="M32" s="11">
        <v>0</v>
      </c>
      <c r="N32" s="11">
        <v>0</v>
      </c>
      <c r="O32" s="11">
        <v>100000</v>
      </c>
      <c r="P32" s="10">
        <f t="shared" si="0"/>
        <v>5696097</v>
      </c>
    </row>
    <row r="33" spans="1:16" ht="114.75">
      <c r="A33" s="3" t="s">
        <v>84</v>
      </c>
      <c r="B33" s="3" t="s">
        <v>85</v>
      </c>
      <c r="C33" s="3" t="s">
        <v>86</v>
      </c>
      <c r="D33" s="9" t="s">
        <v>87</v>
      </c>
      <c r="E33" s="10">
        <v>1078738</v>
      </c>
      <c r="F33" s="11">
        <v>0</v>
      </c>
      <c r="G33" s="11">
        <v>0</v>
      </c>
      <c r="H33" s="11">
        <v>0</v>
      </c>
      <c r="I33" s="11">
        <v>1078738</v>
      </c>
      <c r="J33" s="10">
        <v>0</v>
      </c>
      <c r="K33" s="11">
        <v>0</v>
      </c>
      <c r="L33" s="11">
        <v>0</v>
      </c>
      <c r="M33" s="11">
        <v>0</v>
      </c>
      <c r="N33" s="11">
        <v>0</v>
      </c>
      <c r="O33" s="11">
        <v>0</v>
      </c>
      <c r="P33" s="10">
        <f t="shared" si="0"/>
        <v>1078738</v>
      </c>
    </row>
    <row r="34" spans="1:16">
      <c r="A34" s="3" t="s">
        <v>88</v>
      </c>
      <c r="B34" s="3" t="s">
        <v>89</v>
      </c>
      <c r="C34" s="3" t="s">
        <v>90</v>
      </c>
      <c r="D34" s="9" t="s">
        <v>91</v>
      </c>
      <c r="E34" s="10">
        <v>94000</v>
      </c>
      <c r="F34" s="11">
        <v>94000</v>
      </c>
      <c r="G34" s="11">
        <v>0</v>
      </c>
      <c r="H34" s="11">
        <v>0</v>
      </c>
      <c r="I34" s="11">
        <v>0</v>
      </c>
      <c r="J34" s="10">
        <v>0</v>
      </c>
      <c r="K34" s="11">
        <v>0</v>
      </c>
      <c r="L34" s="11">
        <v>0</v>
      </c>
      <c r="M34" s="11">
        <v>0</v>
      </c>
      <c r="N34" s="11">
        <v>0</v>
      </c>
      <c r="O34" s="11">
        <v>0</v>
      </c>
      <c r="P34" s="10">
        <f t="shared" si="0"/>
        <v>94000</v>
      </c>
    </row>
    <row r="35" spans="1:16" ht="25.5">
      <c r="A35" s="3" t="s">
        <v>92</v>
      </c>
      <c r="B35" s="3" t="s">
        <v>93</v>
      </c>
      <c r="C35" s="3" t="s">
        <v>94</v>
      </c>
      <c r="D35" s="9" t="s">
        <v>95</v>
      </c>
      <c r="E35" s="10">
        <v>0</v>
      </c>
      <c r="F35" s="11">
        <v>0</v>
      </c>
      <c r="G35" s="11">
        <v>0</v>
      </c>
      <c r="H35" s="11">
        <v>0</v>
      </c>
      <c r="I35" s="11">
        <v>0</v>
      </c>
      <c r="J35" s="10">
        <v>1000000</v>
      </c>
      <c r="K35" s="11">
        <v>1000000</v>
      </c>
      <c r="L35" s="11">
        <v>0</v>
      </c>
      <c r="M35" s="11">
        <v>0</v>
      </c>
      <c r="N35" s="11">
        <v>0</v>
      </c>
      <c r="O35" s="11">
        <v>1000000</v>
      </c>
      <c r="P35" s="10">
        <f t="shared" si="0"/>
        <v>1000000</v>
      </c>
    </row>
    <row r="36" spans="1:16" ht="25.5">
      <c r="A36" s="3" t="s">
        <v>96</v>
      </c>
      <c r="B36" s="3" t="s">
        <v>97</v>
      </c>
      <c r="C36" s="3" t="s">
        <v>98</v>
      </c>
      <c r="D36" s="9" t="s">
        <v>99</v>
      </c>
      <c r="E36" s="10">
        <v>6084</v>
      </c>
      <c r="F36" s="11">
        <v>6084</v>
      </c>
      <c r="G36" s="11">
        <v>0</v>
      </c>
      <c r="H36" s="11">
        <v>0</v>
      </c>
      <c r="I36" s="11">
        <v>0</v>
      </c>
      <c r="J36" s="10">
        <v>0</v>
      </c>
      <c r="K36" s="11">
        <v>0</v>
      </c>
      <c r="L36" s="11">
        <v>0</v>
      </c>
      <c r="M36" s="11">
        <v>0</v>
      </c>
      <c r="N36" s="11">
        <v>0</v>
      </c>
      <c r="O36" s="11">
        <v>0</v>
      </c>
      <c r="P36" s="10">
        <f t="shared" si="0"/>
        <v>6084</v>
      </c>
    </row>
    <row r="37" spans="1:16" ht="38.25">
      <c r="A37" s="3" t="s">
        <v>100</v>
      </c>
      <c r="B37" s="3" t="s">
        <v>101</v>
      </c>
      <c r="C37" s="3" t="s">
        <v>102</v>
      </c>
      <c r="D37" s="9" t="s">
        <v>103</v>
      </c>
      <c r="E37" s="10">
        <v>112590</v>
      </c>
      <c r="F37" s="11">
        <v>112590</v>
      </c>
      <c r="G37" s="11">
        <v>0</v>
      </c>
      <c r="H37" s="11">
        <v>0</v>
      </c>
      <c r="I37" s="11">
        <v>0</v>
      </c>
      <c r="J37" s="10">
        <v>296000</v>
      </c>
      <c r="K37" s="11">
        <v>296000</v>
      </c>
      <c r="L37" s="11">
        <v>0</v>
      </c>
      <c r="M37" s="11">
        <v>0</v>
      </c>
      <c r="N37" s="11">
        <v>0</v>
      </c>
      <c r="O37" s="11">
        <v>296000</v>
      </c>
      <c r="P37" s="10">
        <f t="shared" si="0"/>
        <v>408590</v>
      </c>
    </row>
    <row r="38" spans="1:16" ht="25.5">
      <c r="A38" s="3" t="s">
        <v>104</v>
      </c>
      <c r="B38" s="3" t="s">
        <v>105</v>
      </c>
      <c r="C38" s="3" t="s">
        <v>106</v>
      </c>
      <c r="D38" s="9" t="s">
        <v>107</v>
      </c>
      <c r="E38" s="10">
        <v>55000</v>
      </c>
      <c r="F38" s="11">
        <v>55000</v>
      </c>
      <c r="G38" s="11">
        <v>0</v>
      </c>
      <c r="H38" s="11">
        <v>5000</v>
      </c>
      <c r="I38" s="11">
        <v>0</v>
      </c>
      <c r="J38" s="10">
        <v>0</v>
      </c>
      <c r="K38" s="11">
        <v>0</v>
      </c>
      <c r="L38" s="11">
        <v>0</v>
      </c>
      <c r="M38" s="11">
        <v>0</v>
      </c>
      <c r="N38" s="11">
        <v>0</v>
      </c>
      <c r="O38" s="11">
        <v>0</v>
      </c>
      <c r="P38" s="10">
        <f t="shared" si="0"/>
        <v>55000</v>
      </c>
    </row>
    <row r="39" spans="1:16" ht="25.5">
      <c r="A39" s="3" t="s">
        <v>108</v>
      </c>
      <c r="B39" s="3" t="s">
        <v>109</v>
      </c>
      <c r="C39" s="3" t="s">
        <v>110</v>
      </c>
      <c r="D39" s="9" t="s">
        <v>111</v>
      </c>
      <c r="E39" s="10">
        <v>0</v>
      </c>
      <c r="F39" s="11">
        <v>0</v>
      </c>
      <c r="G39" s="11">
        <v>0</v>
      </c>
      <c r="H39" s="11">
        <v>0</v>
      </c>
      <c r="I39" s="11">
        <v>0</v>
      </c>
      <c r="J39" s="10">
        <v>1000</v>
      </c>
      <c r="K39" s="11">
        <v>0</v>
      </c>
      <c r="L39" s="11">
        <v>1000</v>
      </c>
      <c r="M39" s="11">
        <v>0</v>
      </c>
      <c r="N39" s="11">
        <v>0</v>
      </c>
      <c r="O39" s="11">
        <v>0</v>
      </c>
      <c r="P39" s="10">
        <f t="shared" si="0"/>
        <v>1000</v>
      </c>
    </row>
    <row r="40" spans="1:16" ht="25.5">
      <c r="A40" s="5" t="s">
        <v>112</v>
      </c>
      <c r="B40" s="5" t="s">
        <v>20</v>
      </c>
      <c r="C40" s="5" t="s">
        <v>20</v>
      </c>
      <c r="D40" s="6" t="s">
        <v>113</v>
      </c>
      <c r="E40" s="7">
        <v>7907522</v>
      </c>
      <c r="F40" s="8">
        <v>1807522</v>
      </c>
      <c r="G40" s="8">
        <v>827560</v>
      </c>
      <c r="H40" s="8">
        <v>0</v>
      </c>
      <c r="I40" s="8">
        <v>50000</v>
      </c>
      <c r="J40" s="7">
        <v>0</v>
      </c>
      <c r="K40" s="8">
        <v>0</v>
      </c>
      <c r="L40" s="8">
        <v>0</v>
      </c>
      <c r="M40" s="8">
        <v>0</v>
      </c>
      <c r="N40" s="8">
        <v>0</v>
      </c>
      <c r="O40" s="8">
        <v>0</v>
      </c>
      <c r="P40" s="7">
        <f t="shared" si="0"/>
        <v>7907522</v>
      </c>
    </row>
    <row r="41" spans="1:16" ht="25.5">
      <c r="A41" s="5" t="s">
        <v>114</v>
      </c>
      <c r="B41" s="5" t="s">
        <v>20</v>
      </c>
      <c r="C41" s="5" t="s">
        <v>20</v>
      </c>
      <c r="D41" s="6" t="s">
        <v>113</v>
      </c>
      <c r="E41" s="7">
        <v>7907522</v>
      </c>
      <c r="F41" s="8">
        <v>1807522</v>
      </c>
      <c r="G41" s="8">
        <v>827560</v>
      </c>
      <c r="H41" s="8">
        <v>0</v>
      </c>
      <c r="I41" s="8">
        <v>50000</v>
      </c>
      <c r="J41" s="7">
        <v>0</v>
      </c>
      <c r="K41" s="8">
        <v>0</v>
      </c>
      <c r="L41" s="8">
        <v>0</v>
      </c>
      <c r="M41" s="8">
        <v>0</v>
      </c>
      <c r="N41" s="8">
        <v>0</v>
      </c>
      <c r="O41" s="8">
        <v>0</v>
      </c>
      <c r="P41" s="7">
        <f t="shared" si="0"/>
        <v>7907522</v>
      </c>
    </row>
    <row r="42" spans="1:16" ht="38.25">
      <c r="A42" s="3" t="s">
        <v>115</v>
      </c>
      <c r="B42" s="3" t="s">
        <v>116</v>
      </c>
      <c r="C42" s="3" t="s">
        <v>24</v>
      </c>
      <c r="D42" s="9" t="s">
        <v>117</v>
      </c>
      <c r="E42" s="10">
        <v>1037522</v>
      </c>
      <c r="F42" s="11">
        <v>1037522</v>
      </c>
      <c r="G42" s="11">
        <v>827560</v>
      </c>
      <c r="H42" s="11">
        <v>0</v>
      </c>
      <c r="I42" s="11">
        <v>0</v>
      </c>
      <c r="J42" s="10">
        <v>0</v>
      </c>
      <c r="K42" s="11">
        <v>0</v>
      </c>
      <c r="L42" s="11">
        <v>0</v>
      </c>
      <c r="M42" s="11">
        <v>0</v>
      </c>
      <c r="N42" s="11">
        <v>0</v>
      </c>
      <c r="O42" s="11">
        <v>0</v>
      </c>
      <c r="P42" s="10">
        <f t="shared" si="0"/>
        <v>1037522</v>
      </c>
    </row>
    <row r="43" spans="1:16">
      <c r="A43" s="3" t="s">
        <v>118</v>
      </c>
      <c r="B43" s="3" t="s">
        <v>119</v>
      </c>
      <c r="C43" s="3" t="s">
        <v>28</v>
      </c>
      <c r="D43" s="9" t="s">
        <v>120</v>
      </c>
      <c r="E43" s="10">
        <v>6050000</v>
      </c>
      <c r="F43" s="11">
        <v>0</v>
      </c>
      <c r="G43" s="11">
        <v>0</v>
      </c>
      <c r="H43" s="11">
        <v>0</v>
      </c>
      <c r="I43" s="11">
        <v>0</v>
      </c>
      <c r="J43" s="10">
        <v>0</v>
      </c>
      <c r="K43" s="11">
        <v>0</v>
      </c>
      <c r="L43" s="11">
        <v>0</v>
      </c>
      <c r="M43" s="11">
        <v>0</v>
      </c>
      <c r="N43" s="11">
        <v>0</v>
      </c>
      <c r="O43" s="11">
        <v>0</v>
      </c>
      <c r="P43" s="10">
        <f t="shared" si="0"/>
        <v>6050000</v>
      </c>
    </row>
    <row r="44" spans="1:16">
      <c r="A44" s="3" t="s">
        <v>121</v>
      </c>
      <c r="B44" s="3" t="s">
        <v>122</v>
      </c>
      <c r="C44" s="3" t="s">
        <v>27</v>
      </c>
      <c r="D44" s="9" t="s">
        <v>123</v>
      </c>
      <c r="E44" s="10">
        <v>550000</v>
      </c>
      <c r="F44" s="11">
        <v>500000</v>
      </c>
      <c r="G44" s="11">
        <v>0</v>
      </c>
      <c r="H44" s="11">
        <v>0</v>
      </c>
      <c r="I44" s="11">
        <v>50000</v>
      </c>
      <c r="J44" s="10">
        <v>0</v>
      </c>
      <c r="K44" s="11">
        <v>0</v>
      </c>
      <c r="L44" s="11">
        <v>0</v>
      </c>
      <c r="M44" s="11">
        <v>0</v>
      </c>
      <c r="N44" s="11">
        <v>0</v>
      </c>
      <c r="O44" s="11">
        <v>0</v>
      </c>
      <c r="P44" s="10">
        <f t="shared" si="0"/>
        <v>550000</v>
      </c>
    </row>
    <row r="45" spans="1:16" ht="38.25">
      <c r="A45" s="3" t="s">
        <v>124</v>
      </c>
      <c r="B45" s="3" t="s">
        <v>125</v>
      </c>
      <c r="C45" s="3" t="s">
        <v>27</v>
      </c>
      <c r="D45" s="9" t="s">
        <v>126</v>
      </c>
      <c r="E45" s="10">
        <v>270000</v>
      </c>
      <c r="F45" s="11">
        <v>270000</v>
      </c>
      <c r="G45" s="11">
        <v>0</v>
      </c>
      <c r="H45" s="11">
        <v>0</v>
      </c>
      <c r="I45" s="11">
        <v>0</v>
      </c>
      <c r="J45" s="10">
        <v>0</v>
      </c>
      <c r="K45" s="11">
        <v>0</v>
      </c>
      <c r="L45" s="11">
        <v>0</v>
      </c>
      <c r="M45" s="11">
        <v>0</v>
      </c>
      <c r="N45" s="11">
        <v>0</v>
      </c>
      <c r="O45" s="11">
        <v>0</v>
      </c>
      <c r="P45" s="10">
        <f t="shared" si="0"/>
        <v>270000</v>
      </c>
    </row>
    <row r="46" spans="1:16" ht="38.25">
      <c r="A46" s="5" t="s">
        <v>127</v>
      </c>
      <c r="B46" s="5" t="s">
        <v>20</v>
      </c>
      <c r="C46" s="5" t="s">
        <v>20</v>
      </c>
      <c r="D46" s="6" t="s">
        <v>128</v>
      </c>
      <c r="E46" s="7">
        <v>2449822</v>
      </c>
      <c r="F46" s="8">
        <v>2449822</v>
      </c>
      <c r="G46" s="8">
        <v>1917517</v>
      </c>
      <c r="H46" s="8">
        <v>0</v>
      </c>
      <c r="I46" s="8">
        <v>0</v>
      </c>
      <c r="J46" s="7">
        <v>0</v>
      </c>
      <c r="K46" s="8">
        <v>0</v>
      </c>
      <c r="L46" s="8">
        <v>0</v>
      </c>
      <c r="M46" s="8">
        <v>0</v>
      </c>
      <c r="N46" s="8">
        <v>0</v>
      </c>
      <c r="O46" s="8">
        <v>0</v>
      </c>
      <c r="P46" s="7">
        <f t="shared" si="0"/>
        <v>2449822</v>
      </c>
    </row>
    <row r="47" spans="1:16" ht="38.25">
      <c r="A47" s="5" t="s">
        <v>129</v>
      </c>
      <c r="B47" s="5" t="s">
        <v>20</v>
      </c>
      <c r="C47" s="5" t="s">
        <v>20</v>
      </c>
      <c r="D47" s="6" t="s">
        <v>128</v>
      </c>
      <c r="E47" s="7">
        <v>2449822</v>
      </c>
      <c r="F47" s="8">
        <v>2449822</v>
      </c>
      <c r="G47" s="8">
        <v>1917517</v>
      </c>
      <c r="H47" s="8">
        <v>0</v>
      </c>
      <c r="I47" s="8">
        <v>0</v>
      </c>
      <c r="J47" s="7">
        <v>0</v>
      </c>
      <c r="K47" s="8">
        <v>0</v>
      </c>
      <c r="L47" s="8">
        <v>0</v>
      </c>
      <c r="M47" s="8">
        <v>0</v>
      </c>
      <c r="N47" s="8">
        <v>0</v>
      </c>
      <c r="O47" s="8">
        <v>0</v>
      </c>
      <c r="P47" s="7">
        <f t="shared" si="0"/>
        <v>2449822</v>
      </c>
    </row>
    <row r="48" spans="1:16" ht="38.25">
      <c r="A48" s="3" t="s">
        <v>130</v>
      </c>
      <c r="B48" s="3" t="s">
        <v>116</v>
      </c>
      <c r="C48" s="3" t="s">
        <v>24</v>
      </c>
      <c r="D48" s="9" t="s">
        <v>117</v>
      </c>
      <c r="E48" s="10">
        <v>2449822</v>
      </c>
      <c r="F48" s="11">
        <v>2449822</v>
      </c>
      <c r="G48" s="11">
        <v>1917517</v>
      </c>
      <c r="H48" s="11">
        <v>0</v>
      </c>
      <c r="I48" s="11">
        <v>0</v>
      </c>
      <c r="J48" s="10">
        <v>0</v>
      </c>
      <c r="K48" s="11">
        <v>0</v>
      </c>
      <c r="L48" s="11">
        <v>0</v>
      </c>
      <c r="M48" s="11">
        <v>0</v>
      </c>
      <c r="N48" s="11">
        <v>0</v>
      </c>
      <c r="O48" s="11">
        <v>0</v>
      </c>
      <c r="P48" s="10">
        <f t="shared" si="0"/>
        <v>2449822</v>
      </c>
    </row>
    <row r="49" spans="1:16">
      <c r="A49" s="12" t="s">
        <v>132</v>
      </c>
      <c r="B49" s="12" t="s">
        <v>132</v>
      </c>
      <c r="C49" s="12" t="s">
        <v>132</v>
      </c>
      <c r="D49" s="13" t="s">
        <v>131</v>
      </c>
      <c r="E49" s="7">
        <v>60334174.100000001</v>
      </c>
      <c r="F49" s="7">
        <v>47889142.100000001</v>
      </c>
      <c r="G49" s="7">
        <v>27847614.879999999</v>
      </c>
      <c r="H49" s="7">
        <v>2090832</v>
      </c>
      <c r="I49" s="7">
        <v>6395032</v>
      </c>
      <c r="J49" s="7">
        <v>7988607.0600000005</v>
      </c>
      <c r="K49" s="7">
        <v>7974507.0600000005</v>
      </c>
      <c r="L49" s="7">
        <v>14100</v>
      </c>
      <c r="M49" s="7">
        <v>0</v>
      </c>
      <c r="N49" s="7">
        <v>0</v>
      </c>
      <c r="O49" s="7">
        <v>7974507.0600000005</v>
      </c>
      <c r="P49" s="7">
        <f t="shared" si="0"/>
        <v>68322781.159999996</v>
      </c>
    </row>
    <row r="51" spans="1:16">
      <c r="A51" s="16"/>
      <c r="B51" s="16"/>
      <c r="C51" s="16"/>
      <c r="D51" s="16"/>
      <c r="E51" s="16"/>
      <c r="F51" s="16"/>
      <c r="G51" s="16"/>
      <c r="H51" s="16"/>
      <c r="I51" s="16"/>
      <c r="J51" s="16"/>
      <c r="K51" s="16"/>
      <c r="L51" s="16"/>
      <c r="M51" s="16"/>
      <c r="N51" s="16"/>
      <c r="O51" s="16"/>
      <c r="P51" s="16"/>
    </row>
    <row r="53" spans="1:16" ht="14.25">
      <c r="D53" s="26" t="s">
        <v>136</v>
      </c>
      <c r="F53" s="22"/>
      <c r="G53" s="22"/>
      <c r="H53" s="23"/>
      <c r="I53" s="23"/>
      <c r="J53" s="24"/>
      <c r="K53" s="25" t="s">
        <v>137</v>
      </c>
    </row>
  </sheetData>
  <mergeCells count="24">
    <mergeCell ref="M2:O2"/>
    <mergeCell ref="A5:P5"/>
    <mergeCell ref="A6:P6"/>
    <mergeCell ref="A9:A12"/>
    <mergeCell ref="B9:B12"/>
    <mergeCell ref="C9:C12"/>
    <mergeCell ref="D9:D12"/>
    <mergeCell ref="E9:I9"/>
    <mergeCell ref="E10:E12"/>
    <mergeCell ref="F10:F12"/>
    <mergeCell ref="G10:H10"/>
    <mergeCell ref="O10:O12"/>
    <mergeCell ref="P9:P12"/>
    <mergeCell ref="A51:P51"/>
    <mergeCell ref="G11:G12"/>
    <mergeCell ref="H11:H12"/>
    <mergeCell ref="I10:I12"/>
    <mergeCell ref="J9:O9"/>
    <mergeCell ref="J10:J12"/>
    <mergeCell ref="K10:K12"/>
    <mergeCell ref="L10:L12"/>
    <mergeCell ref="M10:N10"/>
    <mergeCell ref="M11:M12"/>
    <mergeCell ref="N11:N12"/>
  </mergeCells>
  <pageMargins left="0.196850393700787" right="0.196850393700787" top="0.39370078740157499" bottom="0.196850393700787" header="0" footer="0"/>
  <pageSetup paperSize="9" scale="55" fitToHeight="50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Reanimator Extreme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dc:creator>
  <cp:lastModifiedBy>КОРИСТУВАЧ</cp:lastModifiedBy>
  <cp:lastPrinted>2024-09-23T11:02:57Z</cp:lastPrinted>
  <dcterms:created xsi:type="dcterms:W3CDTF">2024-09-23T10:36:48Z</dcterms:created>
  <dcterms:modified xsi:type="dcterms:W3CDTF">2024-09-23T11:03:01Z</dcterms:modified>
</cp:coreProperties>
</file>