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и\сесія\сесія 2021\Звіти за І півріччя\"/>
    </mc:Choice>
  </mc:AlternateContent>
  <bookViews>
    <workbookView xWindow="0" yWindow="0" windowWidth="28800" windowHeight="10800"/>
  </bookViews>
  <sheets>
    <sheet name="1пів.21р." sheetId="4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4" l="1"/>
  <c r="G10" i="4"/>
  <c r="H10" i="4"/>
  <c r="D10" i="4"/>
  <c r="F14" i="4" l="1"/>
  <c r="H14" i="4"/>
  <c r="D14" i="4"/>
  <c r="E14" i="4" l="1"/>
  <c r="G14" i="4"/>
</calcChain>
</file>

<file path=xl/sharedStrings.xml><?xml version="1.0" encoding="utf-8"?>
<sst xmlns="http://schemas.openxmlformats.org/spreadsheetml/2006/main" count="26" uniqueCount="22">
  <si>
    <t>№ п/п</t>
  </si>
  <si>
    <t>Зміст статей витрат</t>
  </si>
  <si>
    <t>Використано</t>
  </si>
  <si>
    <t>Оплата комунальних послуг (електроенергія,газ,вода)</t>
  </si>
  <si>
    <t>Витрати на відрядження</t>
  </si>
  <si>
    <t>Інші поточні видатки (пеня,штрафи)</t>
  </si>
  <si>
    <t>Капітальні видатки</t>
  </si>
  <si>
    <t>Разом</t>
  </si>
  <si>
    <t>грн.</t>
  </si>
  <si>
    <t>Затвердженно на рік</t>
  </si>
  <si>
    <t>Головний бухгалтер                                            Н.Д.Мазуренко</t>
  </si>
  <si>
    <t>В.о.керівника                                                         М.М.Болюк</t>
  </si>
  <si>
    <t>Оплата послуг(крім комунальних):послуги телефонного зв'язку,обслуговування оргтехніки,техобслуговування газового обладнання.</t>
  </si>
  <si>
    <t>Придбання предметів,матеріалів,обладнання(канцтовари,господарчі товари,Бензин,запчастини,реактиви,витратні матеріали для комп'ютерної техніки)</t>
  </si>
  <si>
    <t>Придбання медикаментів,перев'язувальних матеріалів,обладнання(медикаменти,дезінфікуючі засоби,пристрої,інструменти)</t>
  </si>
  <si>
    <t>Надійшло з початку року</t>
  </si>
  <si>
    <t>Всього</t>
  </si>
  <si>
    <t>в т.ч.з М/Б</t>
  </si>
  <si>
    <t>НСЗУ,     оренда</t>
  </si>
  <si>
    <t>з М/Б</t>
  </si>
  <si>
    <t>Звіт  КНП "Музиківська амбулаторія ЗПСМ" по використанню  коштів                                 за  1 півріччя 2021 року</t>
  </si>
  <si>
    <t xml:space="preserve">Заробітна плата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</si>
</sst>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₴_-;\-* #,##0.00\ _₴_-;_-* &quot;-&quot;??\ _₴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/>
    <xf numFmtId="0" fontId="1" fillId="0" borderId="0" xfId="0" applyFont="1"/>
    <xf numFmtId="2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164" fontId="8" fillId="0" borderId="1" xfId="1" applyFont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/>
    </xf>
    <xf numFmtId="164" fontId="4" fillId="0" borderId="0" xfId="1" applyFont="1" applyAlignment="1">
      <alignment horizontal="center" vertical="center"/>
    </xf>
    <xf numFmtId="164" fontId="8" fillId="0" borderId="1" xfId="1" applyFont="1" applyFill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/>
    </xf>
    <xf numFmtId="164" fontId="7" fillId="0" borderId="1" xfId="1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workbookViewId="0">
      <selection activeCell="C20" sqref="C20"/>
    </sheetView>
  </sheetViews>
  <sheetFormatPr defaultRowHeight="15" x14ac:dyDescent="0.25"/>
  <cols>
    <col min="1" max="1" width="4.5703125" customWidth="1"/>
    <col min="2" max="2" width="55.85546875" customWidth="1"/>
    <col min="3" max="3" width="16.7109375" customWidth="1"/>
    <col min="4" max="5" width="16.5703125" customWidth="1"/>
    <col min="6" max="6" width="15.140625" customWidth="1"/>
    <col min="7" max="7" width="16.28515625" customWidth="1"/>
    <col min="8" max="8" width="15.42578125" customWidth="1"/>
    <col min="9" max="12" width="9.5703125" bestFit="1" customWidth="1"/>
  </cols>
  <sheetData>
    <row r="1" spans="1:12" ht="48.75" customHeight="1" x14ac:dyDescent="0.3">
      <c r="A1" s="4"/>
      <c r="B1" s="23" t="s">
        <v>20</v>
      </c>
      <c r="C1" s="23"/>
      <c r="D1" s="23"/>
      <c r="E1" s="23"/>
      <c r="F1" s="5"/>
      <c r="G1" s="6"/>
      <c r="H1" s="6"/>
    </row>
    <row r="2" spans="1:12" ht="11.25" customHeight="1" x14ac:dyDescent="0.3">
      <c r="A2" s="7"/>
      <c r="B2" s="7"/>
      <c r="C2" s="7"/>
      <c r="D2" s="7"/>
      <c r="E2" s="7"/>
      <c r="F2" s="7"/>
      <c r="G2" s="7"/>
      <c r="H2" s="7"/>
    </row>
    <row r="3" spans="1:12" ht="32.25" customHeight="1" x14ac:dyDescent="0.25">
      <c r="A3" s="24" t="s">
        <v>0</v>
      </c>
      <c r="B3" s="27" t="s">
        <v>1</v>
      </c>
      <c r="C3" s="32" t="s">
        <v>9</v>
      </c>
      <c r="D3" s="33"/>
      <c r="E3" s="32" t="s">
        <v>15</v>
      </c>
      <c r="F3" s="33"/>
      <c r="G3" s="30" t="s">
        <v>2</v>
      </c>
      <c r="H3" s="30"/>
    </row>
    <row r="4" spans="1:12" ht="30" customHeight="1" x14ac:dyDescent="0.25">
      <c r="A4" s="25"/>
      <c r="B4" s="28"/>
      <c r="C4" s="8" t="s">
        <v>16</v>
      </c>
      <c r="D4" s="8" t="s">
        <v>17</v>
      </c>
      <c r="E4" s="8" t="s">
        <v>18</v>
      </c>
      <c r="F4" s="8" t="s">
        <v>19</v>
      </c>
      <c r="G4" s="8" t="s">
        <v>18</v>
      </c>
      <c r="H4" s="8" t="s">
        <v>19</v>
      </c>
    </row>
    <row r="5" spans="1:12" ht="13.5" customHeight="1" x14ac:dyDescent="0.25">
      <c r="A5" s="26"/>
      <c r="B5" s="29"/>
      <c r="C5" s="21" t="s">
        <v>8</v>
      </c>
      <c r="D5" s="22"/>
      <c r="E5" s="21" t="s">
        <v>8</v>
      </c>
      <c r="F5" s="22"/>
      <c r="G5" s="21" t="s">
        <v>8</v>
      </c>
      <c r="H5" s="22"/>
    </row>
    <row r="6" spans="1:12" ht="52.5" customHeight="1" x14ac:dyDescent="0.25">
      <c r="A6" s="9">
        <v>1</v>
      </c>
      <c r="B6" s="10" t="s">
        <v>12</v>
      </c>
      <c r="C6" s="15">
        <v>32500</v>
      </c>
      <c r="D6" s="15">
        <v>7600</v>
      </c>
      <c r="E6" s="16">
        <v>34500</v>
      </c>
      <c r="F6" s="16">
        <v>1</v>
      </c>
      <c r="G6" s="16">
        <v>30014.01</v>
      </c>
      <c r="H6" s="16">
        <v>1</v>
      </c>
    </row>
    <row r="7" spans="1:12" ht="62.25" customHeight="1" x14ac:dyDescent="0.25">
      <c r="A7" s="9">
        <v>2</v>
      </c>
      <c r="B7" s="10" t="s">
        <v>13</v>
      </c>
      <c r="C7" s="15">
        <v>165925.6</v>
      </c>
      <c r="D7" s="17">
        <v>22200</v>
      </c>
      <c r="E7" s="16">
        <v>75000</v>
      </c>
      <c r="F7" s="16">
        <v>0</v>
      </c>
      <c r="G7" s="16">
        <v>74711.59</v>
      </c>
      <c r="H7" s="16">
        <v>0</v>
      </c>
    </row>
    <row r="8" spans="1:12" ht="47.25" x14ac:dyDescent="0.25">
      <c r="A8" s="9">
        <v>3</v>
      </c>
      <c r="B8" s="10" t="s">
        <v>14</v>
      </c>
      <c r="C8" s="15">
        <v>87000</v>
      </c>
      <c r="D8" s="15">
        <v>47000</v>
      </c>
      <c r="E8" s="16">
        <v>17000</v>
      </c>
      <c r="F8" s="16">
        <v>0</v>
      </c>
      <c r="G8" s="16">
        <v>15225.4</v>
      </c>
      <c r="H8" s="16">
        <v>0</v>
      </c>
    </row>
    <row r="9" spans="1:12" ht="18" customHeight="1" x14ac:dyDescent="0.25">
      <c r="A9" s="9">
        <v>4</v>
      </c>
      <c r="B9" s="11" t="s">
        <v>3</v>
      </c>
      <c r="C9" s="18">
        <v>77800</v>
      </c>
      <c r="D9" s="18">
        <v>72300</v>
      </c>
      <c r="E9" s="16">
        <v>9122.14</v>
      </c>
      <c r="F9" s="16">
        <v>53553.04</v>
      </c>
      <c r="G9" s="16">
        <v>9122.14</v>
      </c>
      <c r="H9" s="16">
        <v>53553.04</v>
      </c>
    </row>
    <row r="10" spans="1:12" ht="15.75" x14ac:dyDescent="0.25">
      <c r="A10" s="9">
        <v>5</v>
      </c>
      <c r="B10" s="11" t="s">
        <v>21</v>
      </c>
      <c r="C10" s="18">
        <v>2680974.4</v>
      </c>
      <c r="D10" s="18">
        <f>590245.9+129854.1</f>
        <v>720100</v>
      </c>
      <c r="E10" s="16">
        <v>895070.78</v>
      </c>
      <c r="F10" s="16">
        <v>409769.04</v>
      </c>
      <c r="G10" s="16">
        <f>749756.58+144833.1</f>
        <v>894589.67999999993</v>
      </c>
      <c r="H10" s="16">
        <f>337103.23+72665.81</f>
        <v>409769.04</v>
      </c>
      <c r="J10" s="3"/>
      <c r="L10" s="3"/>
    </row>
    <row r="11" spans="1:12" ht="15.75" x14ac:dyDescent="0.25">
      <c r="A11" s="9">
        <v>6</v>
      </c>
      <c r="B11" s="11" t="s">
        <v>4</v>
      </c>
      <c r="C11" s="18">
        <v>0</v>
      </c>
      <c r="D11" s="18">
        <v>0</v>
      </c>
      <c r="E11" s="16">
        <v>0</v>
      </c>
      <c r="F11" s="16">
        <v>0</v>
      </c>
      <c r="G11" s="16">
        <v>0</v>
      </c>
      <c r="H11" s="16">
        <v>0</v>
      </c>
      <c r="J11" s="3"/>
      <c r="L11" s="3"/>
    </row>
    <row r="12" spans="1:12" ht="15.75" x14ac:dyDescent="0.25">
      <c r="A12" s="9">
        <v>7</v>
      </c>
      <c r="B12" s="11" t="s">
        <v>5</v>
      </c>
      <c r="C12" s="18">
        <v>2000</v>
      </c>
      <c r="D12" s="18">
        <v>0</v>
      </c>
      <c r="E12" s="16">
        <v>200</v>
      </c>
      <c r="F12" s="16">
        <v>0</v>
      </c>
      <c r="G12" s="16">
        <v>141.49</v>
      </c>
      <c r="H12" s="16">
        <v>0</v>
      </c>
      <c r="I12" s="3"/>
    </row>
    <row r="13" spans="1:12" ht="15.75" x14ac:dyDescent="0.25">
      <c r="A13" s="9">
        <v>8</v>
      </c>
      <c r="B13" s="11" t="s">
        <v>6</v>
      </c>
      <c r="C13" s="18">
        <v>1007800</v>
      </c>
      <c r="D13" s="18">
        <v>1007800</v>
      </c>
      <c r="E13" s="16">
        <v>0</v>
      </c>
      <c r="F13" s="16">
        <v>535800</v>
      </c>
      <c r="G13" s="16">
        <v>0</v>
      </c>
      <c r="H13" s="16">
        <v>0</v>
      </c>
      <c r="J13" s="3"/>
      <c r="K13" s="3"/>
      <c r="L13" s="3"/>
    </row>
    <row r="14" spans="1:12" s="2" customFormat="1" ht="15.75" x14ac:dyDescent="0.25">
      <c r="A14" s="31" t="s">
        <v>7</v>
      </c>
      <c r="B14" s="31"/>
      <c r="C14" s="19">
        <f t="shared" ref="C14:H14" si="0">SUM(C6:C13)</f>
        <v>4054000</v>
      </c>
      <c r="D14" s="19">
        <f t="shared" si="0"/>
        <v>1877000</v>
      </c>
      <c r="E14" s="20">
        <f t="shared" si="0"/>
        <v>1030892.92</v>
      </c>
      <c r="F14" s="20">
        <f t="shared" si="0"/>
        <v>999123.08</v>
      </c>
      <c r="G14" s="20">
        <f t="shared" si="0"/>
        <v>1023804.3099999999</v>
      </c>
      <c r="H14" s="20">
        <f t="shared" si="0"/>
        <v>463323.07999999996</v>
      </c>
    </row>
    <row r="15" spans="1:12" x14ac:dyDescent="0.25">
      <c r="A15" s="4"/>
      <c r="B15" s="12"/>
      <c r="C15" s="12"/>
      <c r="D15" s="12"/>
      <c r="E15" s="13"/>
      <c r="F15" s="13"/>
      <c r="G15" s="14"/>
      <c r="H15" s="14"/>
    </row>
    <row r="16" spans="1:12" x14ac:dyDescent="0.25">
      <c r="A16" s="4"/>
      <c r="B16" s="4" t="s">
        <v>11</v>
      </c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 t="s">
        <v>10</v>
      </c>
      <c r="C18" s="4"/>
      <c r="D18" s="4"/>
      <c r="E18" s="4"/>
      <c r="F18" s="4"/>
      <c r="G18" s="4"/>
      <c r="H18" s="4"/>
    </row>
    <row r="19" spans="1:8" x14ac:dyDescent="0.25">
      <c r="C19" s="3"/>
      <c r="D19" s="3"/>
    </row>
    <row r="20" spans="1:8" x14ac:dyDescent="0.25">
      <c r="C20" s="3"/>
      <c r="D20" s="3"/>
      <c r="E20" s="3"/>
      <c r="F20" s="3"/>
      <c r="G20" s="3"/>
      <c r="H20" s="3"/>
    </row>
  </sheetData>
  <mergeCells count="10">
    <mergeCell ref="A14:B14"/>
    <mergeCell ref="C3:D3"/>
    <mergeCell ref="C5:D5"/>
    <mergeCell ref="E3:F3"/>
    <mergeCell ref="E5:F5"/>
    <mergeCell ref="G5:H5"/>
    <mergeCell ref="B1:E1"/>
    <mergeCell ref="A3:A5"/>
    <mergeCell ref="B3:B5"/>
    <mergeCell ref="G3:H3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E19:F20"/>
    </sheetView>
  </sheetViews>
  <sheetFormatPr defaultRowHeight="15" x14ac:dyDescent="0.25"/>
  <sheetData>
    <row r="1" spans="1:1" ht="18.75" x14ac:dyDescent="0.3">
      <c r="A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1пів.21р.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2021-07-13T07:36:08Z</cp:lastPrinted>
  <dcterms:created xsi:type="dcterms:W3CDTF">2019-07-18T06:31:06Z</dcterms:created>
  <dcterms:modified xsi:type="dcterms:W3CDTF">2021-07-13T08:13:29Z</dcterms:modified>
</cp:coreProperties>
</file>