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ІН ВІДДІЛ\Рішення сесій\Розпорядження ВА\03.2023_2\"/>
    </mc:Choice>
  </mc:AlternateContent>
  <xr:revisionPtr revIDLastSave="0" documentId="13_ncr:1_{04C276A9-D16B-48AB-B679-727561BE8C5D}" xr6:coauthVersionLast="47" xr6:coauthVersionMax="47" xr10:uidLastSave="{00000000-0000-0000-0000-000000000000}"/>
  <bookViews>
    <workbookView xWindow="-120" yWindow="-120" windowWidth="29040" windowHeight="15840" xr2:uid="{230E0C8A-CA37-446E-BE2E-D1989BB36C3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  <c r="P39" i="1"/>
  <c r="P38" i="1"/>
  <c r="P37" i="1"/>
  <c r="P36" i="1"/>
  <c r="P35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<sst xmlns="http://schemas.openxmlformats.org/spreadsheetml/2006/main" count="132" uniqueCount="102">
  <si>
    <t>Додаток 3</t>
  </si>
  <si>
    <t>РОЗПОДІЛ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</si>
  <si>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</si>
  <si>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</si>
  <si>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</si>
  <si>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</si>
  <si>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</si>
  <si>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</si>
  <si>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</si>
  <si>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</si>
  <si>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</si>
  <si>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</si>
  <si>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</si>
  <si>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</si>
  <si>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</si>
  <si>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</si>
  <si>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</si>
  <si>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</si>
  <si>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</si>
  <si>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</si>
  <si>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</si>
  <si>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</si>
  <si>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</si>
  <si>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</si>
  <si>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</si>
  <si>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</si>
  <si>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</si>
  <si>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</si>
  <si>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</si>
  <si>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</si>
  <si>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</si>
  <si>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</si>
  <si>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</si>
  <si>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</si>
  <si>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</si>
  <si>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</si>
  <si>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</si>
  <si>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</si>
  <si>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</si>
  <si>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</si>
  <si>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</si>
  <si>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</si>
  <si>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</si>
  <si>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</si>
  <si>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</si>
  <si>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</si>
  <si>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</si>
  <si>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</si>
  <si>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</si>
  <si>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2146</t>
  </si>
  <si>
    <t>0763</t>
  </si>
  <si>
    <t>Відшкодування вартості лікарських засобів для лікування окремих захворювань</t>
  </si>
  <si>
    <t>0113242</t>
  </si>
  <si>
    <t>3242</t>
  </si>
  <si>
    <t>1090</t>
  </si>
  <si>
    <t>Інші заходи у сфері соціального захисту і соціального забезпечення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</si>
  <si>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</si>
  <si>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</si>
  <si>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</si>
  <si>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</si>
  <si>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</si>
  <si>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</si>
  <si>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</si>
  <si>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</si>
  <si>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</si>
  <si>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</si>
  <si>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</si>
  <si>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</si>
  <si>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</si>
  <si>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</si>
  <si>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</si>
  <si>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0118230</t>
  </si>
  <si>
    <t>8230</t>
  </si>
  <si>
    <t>0380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</si>
  <si>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</si>
  <si>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</si>
  <si>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</si>
  <si>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</si>
  <si>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</si>
  <si>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3700000</t>
  </si>
  <si>
    <t>Фінансовий відділ Музиківської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</si>
  <si>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</si>
  <si>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</si>
  <si>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</si>
  <si>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</si>
  <si>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</si>
  <si>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</si>
  <si>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</si>
  <si>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</si>
  <si>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</si>
  <si>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</si>
  <si>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5000000</t>
  </si>
  <si>
    <t>Музиківська сільська військова адміністрація Херсонського району Херсонської області</t>
  </si>
  <si>
    <t>5010000</t>
  </si>
  <si>
    <t>5010160</t>
  </si>
  <si>
    <t>УСЬОГО</t>
  </si>
  <si>
    <t>X</t>
  </si>
  <si>
    <t>21510000000</t>
  </si>
  <si>
    <t>видатків сільського бюджету на 2023 рік</t>
  </si>
  <si>
    <t>Апарат Музикiвської сiльської ради</t>
  </si>
  <si>
    <t>до розпорядження №22 ОД від 30.03.2023р.</t>
  </si>
  <si>
    <t>Про внесення змін та доповнень
до рішення сесії від 23.12.2022 року №397
«Про бюджет Музиківської сільської територіальної 
громади на 2023 рік»
(21510000000)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</si>
</sst>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#,&quot;-&quot;"/>
    <numFmt numFmtId="165" formatCode="#,##0.00_ ;\-#,##0.00\ 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/>
    <xf numFmtId="165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 applyFill="1"/>
    <xf numFmtId="0" fontId="0" fillId="0" borderId="0" xfId="0" applyFill="1"/>
    <xf numFmtId="164" fontId="0" fillId="0" borderId="2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DA80-6D67-4FF3-94EA-4DE84A8E4870}">
  <sheetPr>
    <pageSetUpPr fitToPage="1"/>
  </sheetPr>
  <dimension ref="A1:T41"/>
  <sheetViews>
    <sheetView tabSelected="1" topLeftCell="B28" zoomScale="87" zoomScaleNormal="87" workbookViewId="0">
      <selection activeCell="D42" sqref="D42"/>
    </sheetView>
  </sheetViews>
  <sheetFormatPr defaultRowHeight="12.75" x14ac:dyDescent="0.2"/>
  <cols>
    <col min="1" max="3" width="12" customWidth="1"/>
    <col min="4" max="4" width="40.7109375" customWidth="1"/>
    <col min="5" max="16" width="15.7109375" customWidth="1"/>
    <col min="17" max="17" width="11.85546875" bestFit="1" customWidth="1"/>
    <col min="19" max="19" width="13.140625" bestFit="1" customWidth="1"/>
    <col min="20" max="20" width="11.42578125" bestFit="1" customWidth="1"/>
  </cols>
  <sheetData>
    <row r="1" spans="1:17" ht="18" customHeight="1" x14ac:dyDescent="0.2">
      <c r="M1" s="16" t="s">
        <v>0</v>
      </c>
    </row>
    <row r="2" spans="1:17" ht="19.5" customHeight="1" x14ac:dyDescent="0.2">
      <c r="M2" s="21" t="s">
        <v>100</v>
      </c>
      <c r="N2" s="21"/>
      <c r="O2" s="21"/>
    </row>
    <row r="3" spans="1:17" ht="72" customHeight="1" x14ac:dyDescent="0.2">
      <c r="M3" s="22" t="s">
        <v>101</v>
      </c>
      <c r="N3" s="22"/>
      <c r="O3" s="22"/>
    </row>
    <row r="5" spans="1:17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x14ac:dyDescent="0.2">
      <c r="A6" s="23" t="s">
        <v>98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 x14ac:dyDescent="0.2">
      <c r="A7" s="1" t="s">
        <v>97</v>
      </c>
    </row>
    <row r="8" spans="1:17" x14ac:dyDescent="0.2">
      <c r="A8" t="s">
        <v>2</v>
      </c>
      <c r="P8" s="2" t="s">
        <v>3</v>
      </c>
    </row>
    <row r="9" spans="1:17" x14ac:dyDescent="0.2">
      <c r="A9" s="25" t="s">
        <v>4</v>
      </c>
      <c r="B9" s="25" t="s">
        <v>5</v>
      </c>
      <c r="C9" s="25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9" t="s">
        <v>17</v>
      </c>
    </row>
    <row r="10" spans="1:17" x14ac:dyDescent="0.2">
      <c r="A10" s="18"/>
      <c r="B10" s="18"/>
      <c r="C10" s="18"/>
      <c r="D10" s="18"/>
      <c r="E10" s="19" t="s">
        <v>9</v>
      </c>
      <c r="F10" s="18" t="s">
        <v>10</v>
      </c>
      <c r="G10" s="18" t="s">
        <v>11</v>
      </c>
      <c r="H10" s="18"/>
      <c r="I10" s="18" t="s">
        <v>14</v>
      </c>
      <c r="J10" s="19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7" x14ac:dyDescent="0.2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7" ht="44.2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7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7" x14ac:dyDescent="0.2">
      <c r="A14" s="6" t="s">
        <v>18</v>
      </c>
      <c r="B14" s="6" t="s">
        <v>19</v>
      </c>
      <c r="C14" s="6" t="s">
        <v>19</v>
      </c>
      <c r="D14" s="7" t="s">
        <v>99</v>
      </c>
      <c r="E14" s="8">
        <v>35099047</v>
      </c>
      <c r="F14" s="9">
        <v>34266128</v>
      </c>
      <c r="G14" s="9">
        <v>23084185</v>
      </c>
      <c r="H14" s="9">
        <v>1935960</v>
      </c>
      <c r="I14" s="9">
        <v>832919</v>
      </c>
      <c r="J14" s="8">
        <v>500</v>
      </c>
      <c r="K14" s="9">
        <v>0</v>
      </c>
      <c r="L14" s="9">
        <v>500</v>
      </c>
      <c r="M14" s="9">
        <v>0</v>
      </c>
      <c r="N14" s="9">
        <v>0</v>
      </c>
      <c r="O14" s="9">
        <v>0</v>
      </c>
      <c r="P14" s="8">
        <f t="shared" ref="P14:P39" si="0">E14 + J14</f>
        <v>35099547</v>
      </c>
    </row>
    <row r="15" spans="1:17" x14ac:dyDescent="0.2">
      <c r="A15" s="6" t="s">
        <v>20</v>
      </c>
      <c r="B15" s="6" t="s">
        <v>19</v>
      </c>
      <c r="C15" s="6" t="s">
        <v>19</v>
      </c>
      <c r="D15" s="7" t="s">
        <v>99</v>
      </c>
      <c r="E15" s="8">
        <v>35099047</v>
      </c>
      <c r="F15" s="9">
        <v>34266128</v>
      </c>
      <c r="G15" s="9">
        <v>23084185</v>
      </c>
      <c r="H15" s="9">
        <v>1935960</v>
      </c>
      <c r="I15" s="9">
        <v>832919</v>
      </c>
      <c r="J15" s="8">
        <v>500</v>
      </c>
      <c r="K15" s="9">
        <v>0</v>
      </c>
      <c r="L15" s="9">
        <v>500</v>
      </c>
      <c r="M15" s="9">
        <v>0</v>
      </c>
      <c r="N15" s="9">
        <v>0</v>
      </c>
      <c r="O15" s="9">
        <v>0</v>
      </c>
      <c r="P15" s="8">
        <f t="shared" si="0"/>
        <v>35099547</v>
      </c>
    </row>
    <row r="16" spans="1:17" ht="63.75" x14ac:dyDescent="0.2">
      <c r="A16" s="10" t="s">
        <v>21</v>
      </c>
      <c r="B16" s="10" t="s">
        <v>22</v>
      </c>
      <c r="C16" s="10" t="s">
        <v>23</v>
      </c>
      <c r="D16" s="11" t="s">
        <v>24</v>
      </c>
      <c r="E16" s="12">
        <v>7287662</v>
      </c>
      <c r="F16" s="13">
        <v>7287662</v>
      </c>
      <c r="G16" s="13">
        <v>5100900</v>
      </c>
      <c r="H16" s="13">
        <v>370398</v>
      </c>
      <c r="I16" s="13">
        <v>0</v>
      </c>
      <c r="J16" s="12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2">
        <f t="shared" si="0"/>
        <v>7287662</v>
      </c>
      <c r="Q16" s="17"/>
    </row>
    <row r="17" spans="1:20" x14ac:dyDescent="0.2">
      <c r="A17" s="10" t="s">
        <v>25</v>
      </c>
      <c r="B17" s="10" t="s">
        <v>26</v>
      </c>
      <c r="C17" s="10" t="s">
        <v>27</v>
      </c>
      <c r="D17" s="11" t="s">
        <v>28</v>
      </c>
      <c r="E17" s="12">
        <v>561702</v>
      </c>
      <c r="F17" s="13">
        <v>561702</v>
      </c>
      <c r="G17" s="13">
        <v>0</v>
      </c>
      <c r="H17" s="13">
        <v>302120</v>
      </c>
      <c r="I17" s="13">
        <v>0</v>
      </c>
      <c r="J17" s="12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2">
        <f t="shared" si="0"/>
        <v>561702</v>
      </c>
      <c r="Q17" s="26"/>
      <c r="R17" s="27"/>
    </row>
    <row r="18" spans="1:20" x14ac:dyDescent="0.2">
      <c r="A18" s="10" t="s">
        <v>29</v>
      </c>
      <c r="B18" s="10" t="s">
        <v>30</v>
      </c>
      <c r="C18" s="10" t="s">
        <v>31</v>
      </c>
      <c r="D18" s="11" t="s">
        <v>32</v>
      </c>
      <c r="E18" s="12">
        <v>4950910</v>
      </c>
      <c r="F18" s="13">
        <v>4950910</v>
      </c>
      <c r="G18" s="13">
        <v>3300000</v>
      </c>
      <c r="H18" s="13">
        <v>359310</v>
      </c>
      <c r="I18" s="13">
        <v>0</v>
      </c>
      <c r="J18" s="12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2">
        <f t="shared" si="0"/>
        <v>4950910</v>
      </c>
      <c r="Q18" s="26"/>
      <c r="R18" s="27"/>
      <c r="S18" s="17"/>
      <c r="T18" s="3"/>
    </row>
    <row r="19" spans="1:20" ht="38.25" x14ac:dyDescent="0.2">
      <c r="A19" s="10" t="s">
        <v>33</v>
      </c>
      <c r="B19" s="10" t="s">
        <v>34</v>
      </c>
      <c r="C19" s="10" t="s">
        <v>35</v>
      </c>
      <c r="D19" s="11" t="s">
        <v>36</v>
      </c>
      <c r="E19" s="12">
        <v>5341532</v>
      </c>
      <c r="F19" s="13">
        <v>5341532</v>
      </c>
      <c r="G19" s="13">
        <v>3300000</v>
      </c>
      <c r="H19" s="13">
        <v>641532</v>
      </c>
      <c r="I19" s="13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2">
        <f t="shared" si="0"/>
        <v>5341532</v>
      </c>
      <c r="Q19" s="26"/>
      <c r="R19" s="27"/>
      <c r="T19" s="3"/>
    </row>
    <row r="20" spans="1:20" ht="38.25" x14ac:dyDescent="0.2">
      <c r="A20" s="10" t="s">
        <v>37</v>
      </c>
      <c r="B20" s="10" t="s">
        <v>38</v>
      </c>
      <c r="C20" s="10" t="s">
        <v>35</v>
      </c>
      <c r="D20" s="11" t="s">
        <v>39</v>
      </c>
      <c r="E20" s="12">
        <v>12838500</v>
      </c>
      <c r="F20" s="13">
        <v>12838500</v>
      </c>
      <c r="G20" s="13">
        <v>10774070</v>
      </c>
      <c r="H20" s="13">
        <v>0</v>
      </c>
      <c r="I20" s="13">
        <v>0</v>
      </c>
      <c r="J20" s="12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2">
        <f t="shared" si="0"/>
        <v>12838500</v>
      </c>
      <c r="Q20" s="27"/>
      <c r="R20" s="27"/>
    </row>
    <row r="21" spans="1:20" ht="51" x14ac:dyDescent="0.2">
      <c r="A21" s="10" t="s">
        <v>40</v>
      </c>
      <c r="B21" s="10" t="s">
        <v>41</v>
      </c>
      <c r="C21" s="10" t="s">
        <v>42</v>
      </c>
      <c r="D21" s="11" t="s">
        <v>43</v>
      </c>
      <c r="E21" s="12">
        <v>56639</v>
      </c>
      <c r="F21" s="13">
        <v>56639</v>
      </c>
      <c r="G21" s="13">
        <v>46415</v>
      </c>
      <c r="H21" s="13">
        <v>0</v>
      </c>
      <c r="I21" s="13">
        <v>0</v>
      </c>
      <c r="J21" s="12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2">
        <f t="shared" si="0"/>
        <v>56639</v>
      </c>
      <c r="Q21" s="27"/>
      <c r="R21" s="27"/>
    </row>
    <row r="22" spans="1:20" ht="38.25" x14ac:dyDescent="0.2">
      <c r="A22" s="10" t="s">
        <v>44</v>
      </c>
      <c r="B22" s="10" t="s">
        <v>45</v>
      </c>
      <c r="C22" s="10" t="s">
        <v>46</v>
      </c>
      <c r="D22" s="11" t="s">
        <v>47</v>
      </c>
      <c r="E22" s="12">
        <v>312735</v>
      </c>
      <c r="F22" s="13">
        <v>312735</v>
      </c>
      <c r="G22" s="13">
        <v>0</v>
      </c>
      <c r="H22" s="13">
        <v>0</v>
      </c>
      <c r="I22" s="13">
        <v>0</v>
      </c>
      <c r="J22" s="12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2">
        <f t="shared" si="0"/>
        <v>312735</v>
      </c>
      <c r="Q22" s="27"/>
      <c r="R22" s="27"/>
    </row>
    <row r="23" spans="1:20" ht="25.5" x14ac:dyDescent="0.2">
      <c r="A23" s="10" t="s">
        <v>48</v>
      </c>
      <c r="B23" s="10" t="s">
        <v>49</v>
      </c>
      <c r="C23" s="10" t="s">
        <v>50</v>
      </c>
      <c r="D23" s="11" t="s">
        <v>51</v>
      </c>
      <c r="E23" s="12">
        <v>22000</v>
      </c>
      <c r="F23" s="13">
        <v>22000</v>
      </c>
      <c r="G23" s="13">
        <v>0</v>
      </c>
      <c r="H23" s="13">
        <v>0</v>
      </c>
      <c r="I23" s="13">
        <v>0</v>
      </c>
      <c r="J23" s="12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2">
        <f t="shared" si="0"/>
        <v>22000</v>
      </c>
      <c r="Q23" s="28"/>
      <c r="R23" s="27"/>
    </row>
    <row r="24" spans="1:20" ht="25.5" x14ac:dyDescent="0.2">
      <c r="A24" s="10" t="s">
        <v>52</v>
      </c>
      <c r="B24" s="10" t="s">
        <v>53</v>
      </c>
      <c r="C24" s="10" t="s">
        <v>54</v>
      </c>
      <c r="D24" s="11" t="s">
        <v>55</v>
      </c>
      <c r="E24" s="12">
        <v>500000</v>
      </c>
      <c r="F24" s="13">
        <v>500000</v>
      </c>
      <c r="G24" s="13">
        <v>0</v>
      </c>
      <c r="H24" s="13">
        <v>0</v>
      </c>
      <c r="I24" s="13">
        <v>0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2">
        <f t="shared" si="0"/>
        <v>500000</v>
      </c>
      <c r="Q24" s="28"/>
      <c r="R24" s="27"/>
    </row>
    <row r="25" spans="1:20" ht="38.25" x14ac:dyDescent="0.2">
      <c r="A25" s="10" t="s">
        <v>56</v>
      </c>
      <c r="B25" s="10" t="s">
        <v>57</v>
      </c>
      <c r="C25" s="10" t="s">
        <v>58</v>
      </c>
      <c r="D25" s="11" t="s">
        <v>59</v>
      </c>
      <c r="E25" s="12">
        <v>438880</v>
      </c>
      <c r="F25" s="13">
        <v>438880</v>
      </c>
      <c r="G25" s="13">
        <v>294800</v>
      </c>
      <c r="H25" s="13">
        <v>34000</v>
      </c>
      <c r="I25" s="13">
        <v>0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2">
        <f t="shared" si="0"/>
        <v>438880</v>
      </c>
      <c r="Q25" s="26"/>
      <c r="R25" s="27"/>
    </row>
    <row r="26" spans="1:20" ht="25.5" x14ac:dyDescent="0.2">
      <c r="A26" s="10" t="s">
        <v>60</v>
      </c>
      <c r="B26" s="10" t="s">
        <v>61</v>
      </c>
      <c r="C26" s="10" t="s">
        <v>62</v>
      </c>
      <c r="D26" s="11" t="s">
        <v>63</v>
      </c>
      <c r="E26" s="12">
        <v>832919</v>
      </c>
      <c r="F26" s="13">
        <v>0</v>
      </c>
      <c r="G26" s="13">
        <v>0</v>
      </c>
      <c r="H26" s="13">
        <v>0</v>
      </c>
      <c r="I26" s="13">
        <v>832919</v>
      </c>
      <c r="J26" s="12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2">
        <f t="shared" si="0"/>
        <v>832919</v>
      </c>
      <c r="Q26" s="27"/>
      <c r="R26" s="27"/>
    </row>
    <row r="27" spans="1:20" x14ac:dyDescent="0.2">
      <c r="A27" s="10" t="s">
        <v>64</v>
      </c>
      <c r="B27" s="10" t="s">
        <v>65</v>
      </c>
      <c r="C27" s="10" t="s">
        <v>62</v>
      </c>
      <c r="D27" s="11" t="s">
        <v>66</v>
      </c>
      <c r="E27" s="12">
        <v>1883968</v>
      </c>
      <c r="F27" s="13">
        <v>1883968</v>
      </c>
      <c r="G27" s="13">
        <v>268000</v>
      </c>
      <c r="H27" s="13">
        <v>207000</v>
      </c>
      <c r="I27" s="13">
        <v>0</v>
      </c>
      <c r="J27" s="12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2">
        <f t="shared" si="0"/>
        <v>1883968</v>
      </c>
      <c r="Q27" s="26"/>
      <c r="R27" s="27"/>
    </row>
    <row r="28" spans="1:20" ht="38.25" x14ac:dyDescent="0.2">
      <c r="A28" s="10" t="s">
        <v>67</v>
      </c>
      <c r="B28" s="10" t="s">
        <v>68</v>
      </c>
      <c r="C28" s="10" t="s">
        <v>69</v>
      </c>
      <c r="D28" s="11" t="s">
        <v>70</v>
      </c>
      <c r="E28" s="12">
        <v>50000</v>
      </c>
      <c r="F28" s="13">
        <v>50000</v>
      </c>
      <c r="G28" s="13">
        <v>0</v>
      </c>
      <c r="H28" s="13">
        <v>0</v>
      </c>
      <c r="I28" s="13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2">
        <f t="shared" si="0"/>
        <v>50000</v>
      </c>
      <c r="Q28" s="27"/>
      <c r="R28" s="27"/>
    </row>
    <row r="29" spans="1:20" x14ac:dyDescent="0.2">
      <c r="A29" s="10" t="s">
        <v>71</v>
      </c>
      <c r="B29" s="10" t="s">
        <v>72</v>
      </c>
      <c r="C29" s="10" t="s">
        <v>73</v>
      </c>
      <c r="D29" s="11" t="s">
        <v>74</v>
      </c>
      <c r="E29" s="12">
        <v>21600</v>
      </c>
      <c r="F29" s="13">
        <v>21600</v>
      </c>
      <c r="G29" s="13">
        <v>0</v>
      </c>
      <c r="H29" s="13">
        <v>21600</v>
      </c>
      <c r="I29" s="13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2">
        <f t="shared" si="0"/>
        <v>21600</v>
      </c>
      <c r="Q29" s="27"/>
      <c r="R29" s="27"/>
    </row>
    <row r="30" spans="1:20" ht="25.5" x14ac:dyDescent="0.2">
      <c r="A30" s="10" t="s">
        <v>75</v>
      </c>
      <c r="B30" s="10" t="s">
        <v>76</v>
      </c>
      <c r="C30" s="10" t="s">
        <v>77</v>
      </c>
      <c r="D30" s="11" t="s">
        <v>78</v>
      </c>
      <c r="E30" s="12">
        <v>0</v>
      </c>
      <c r="F30" s="13">
        <v>0</v>
      </c>
      <c r="G30" s="13">
        <v>0</v>
      </c>
      <c r="H30" s="13">
        <v>0</v>
      </c>
      <c r="I30" s="13">
        <v>0</v>
      </c>
      <c r="J30" s="12">
        <v>500</v>
      </c>
      <c r="K30" s="13">
        <v>0</v>
      </c>
      <c r="L30" s="13">
        <v>500</v>
      </c>
      <c r="M30" s="13">
        <v>0</v>
      </c>
      <c r="N30" s="13">
        <v>0</v>
      </c>
      <c r="O30" s="13">
        <v>0</v>
      </c>
      <c r="P30" s="12">
        <f t="shared" si="0"/>
        <v>500</v>
      </c>
      <c r="Q30" s="27"/>
      <c r="R30" s="27"/>
    </row>
    <row r="31" spans="1:20" x14ac:dyDescent="0.2">
      <c r="A31" s="6" t="s">
        <v>79</v>
      </c>
      <c r="B31" s="6" t="s">
        <v>19</v>
      </c>
      <c r="C31" s="6" t="s">
        <v>19</v>
      </c>
      <c r="D31" s="7" t="s">
        <v>80</v>
      </c>
      <c r="E31" s="8">
        <v>570500</v>
      </c>
      <c r="F31" s="9">
        <v>535500</v>
      </c>
      <c r="G31" s="9">
        <v>363400</v>
      </c>
      <c r="H31" s="9">
        <v>26100</v>
      </c>
      <c r="I31" s="9">
        <v>0</v>
      </c>
      <c r="J31" s="8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8">
        <f t="shared" si="0"/>
        <v>570500</v>
      </c>
      <c r="Q31" s="27"/>
      <c r="R31" s="27"/>
    </row>
    <row r="32" spans="1:20" x14ac:dyDescent="0.2">
      <c r="A32" s="6" t="s">
        <v>81</v>
      </c>
      <c r="B32" s="6" t="s">
        <v>19</v>
      </c>
      <c r="C32" s="6" t="s">
        <v>19</v>
      </c>
      <c r="D32" s="7" t="s">
        <v>80</v>
      </c>
      <c r="E32" s="8">
        <v>570500</v>
      </c>
      <c r="F32" s="9">
        <v>535500</v>
      </c>
      <c r="G32" s="9">
        <v>363400</v>
      </c>
      <c r="H32" s="9">
        <v>26100</v>
      </c>
      <c r="I32" s="9">
        <v>0</v>
      </c>
      <c r="J32" s="8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8">
        <f t="shared" si="0"/>
        <v>570500</v>
      </c>
      <c r="Q32" s="27"/>
      <c r="R32" s="27"/>
    </row>
    <row r="33" spans="1:18" ht="38.25" x14ac:dyDescent="0.2">
      <c r="A33" s="10" t="s">
        <v>82</v>
      </c>
      <c r="B33" s="10" t="s">
        <v>83</v>
      </c>
      <c r="C33" s="10" t="s">
        <v>23</v>
      </c>
      <c r="D33" s="11" t="s">
        <v>84</v>
      </c>
      <c r="E33" s="12">
        <v>505500</v>
      </c>
      <c r="F33" s="13">
        <v>505500</v>
      </c>
      <c r="G33" s="13">
        <v>363400</v>
      </c>
      <c r="H33" s="13">
        <v>26100</v>
      </c>
      <c r="I33" s="13">
        <v>0</v>
      </c>
      <c r="J33" s="12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2">
        <f t="shared" si="0"/>
        <v>505500</v>
      </c>
      <c r="Q33" s="26"/>
      <c r="R33" s="27"/>
    </row>
    <row r="34" spans="1:18" x14ac:dyDescent="0.2">
      <c r="A34" s="10" t="s">
        <v>85</v>
      </c>
      <c r="B34" s="10" t="s">
        <v>86</v>
      </c>
      <c r="C34" s="10" t="s">
        <v>27</v>
      </c>
      <c r="D34" s="11" t="s">
        <v>87</v>
      </c>
      <c r="E34" s="12">
        <v>35000</v>
      </c>
      <c r="F34" s="13">
        <v>0</v>
      </c>
      <c r="G34" s="13">
        <v>0</v>
      </c>
      <c r="H34" s="13">
        <v>0</v>
      </c>
      <c r="I34" s="13">
        <v>0</v>
      </c>
      <c r="J34" s="12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2">
        <f t="shared" si="0"/>
        <v>35000</v>
      </c>
    </row>
    <row r="35" spans="1:18" ht="38.25" x14ac:dyDescent="0.2">
      <c r="A35" s="10" t="s">
        <v>88</v>
      </c>
      <c r="B35" s="10" t="s">
        <v>89</v>
      </c>
      <c r="C35" s="10" t="s">
        <v>26</v>
      </c>
      <c r="D35" s="11" t="s">
        <v>90</v>
      </c>
      <c r="E35" s="12">
        <v>30000</v>
      </c>
      <c r="F35" s="13">
        <v>30000</v>
      </c>
      <c r="G35" s="13">
        <v>0</v>
      </c>
      <c r="H35" s="13">
        <v>0</v>
      </c>
      <c r="I35" s="13">
        <v>0</v>
      </c>
      <c r="J35" s="12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2">
        <f t="shared" si="0"/>
        <v>30000</v>
      </c>
    </row>
    <row r="36" spans="1:18" ht="25.5" x14ac:dyDescent="0.2">
      <c r="A36" s="6" t="s">
        <v>91</v>
      </c>
      <c r="B36" s="6" t="s">
        <v>19</v>
      </c>
      <c r="C36" s="6" t="s">
        <v>19</v>
      </c>
      <c r="D36" s="7" t="s">
        <v>92</v>
      </c>
      <c r="E36" s="8">
        <v>922192</v>
      </c>
      <c r="F36" s="9">
        <v>922192</v>
      </c>
      <c r="G36" s="9">
        <v>736800</v>
      </c>
      <c r="H36" s="9">
        <v>0</v>
      </c>
      <c r="I36" s="9">
        <v>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8">
        <f t="shared" si="0"/>
        <v>922192</v>
      </c>
    </row>
    <row r="37" spans="1:18" ht="25.5" x14ac:dyDescent="0.2">
      <c r="A37" s="6" t="s">
        <v>93</v>
      </c>
      <c r="B37" s="6" t="s">
        <v>19</v>
      </c>
      <c r="C37" s="6" t="s">
        <v>19</v>
      </c>
      <c r="D37" s="7" t="s">
        <v>92</v>
      </c>
      <c r="E37" s="8">
        <v>922192</v>
      </c>
      <c r="F37" s="9">
        <v>922192</v>
      </c>
      <c r="G37" s="9">
        <v>736800</v>
      </c>
      <c r="H37" s="9">
        <v>0</v>
      </c>
      <c r="I37" s="9">
        <v>0</v>
      </c>
      <c r="J37" s="8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8">
        <f t="shared" si="0"/>
        <v>922192</v>
      </c>
    </row>
    <row r="38" spans="1:18" ht="38.25" x14ac:dyDescent="0.2">
      <c r="A38" s="10" t="s">
        <v>94</v>
      </c>
      <c r="B38" s="10" t="s">
        <v>83</v>
      </c>
      <c r="C38" s="10" t="s">
        <v>23</v>
      </c>
      <c r="D38" s="11" t="s">
        <v>84</v>
      </c>
      <c r="E38" s="12">
        <v>922192</v>
      </c>
      <c r="F38" s="13">
        <v>922192</v>
      </c>
      <c r="G38" s="13">
        <v>736800</v>
      </c>
      <c r="H38" s="13">
        <v>0</v>
      </c>
      <c r="I38" s="13">
        <v>0</v>
      </c>
      <c r="J38" s="12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2">
        <f t="shared" si="0"/>
        <v>922192</v>
      </c>
      <c r="Q38" s="17"/>
    </row>
    <row r="39" spans="1:18" x14ac:dyDescent="0.2">
      <c r="A39" s="14" t="s">
        <v>96</v>
      </c>
      <c r="B39" s="15" t="s">
        <v>96</v>
      </c>
      <c r="C39" s="15" t="s">
        <v>96</v>
      </c>
      <c r="D39" s="15" t="s">
        <v>95</v>
      </c>
      <c r="E39" s="8">
        <v>36591739</v>
      </c>
      <c r="F39" s="8">
        <v>35723820</v>
      </c>
      <c r="G39" s="8">
        <v>24184385</v>
      </c>
      <c r="H39" s="8">
        <v>1962060</v>
      </c>
      <c r="I39" s="8">
        <v>832919</v>
      </c>
      <c r="J39" s="8">
        <v>500</v>
      </c>
      <c r="K39" s="8">
        <v>0</v>
      </c>
      <c r="L39" s="8">
        <v>500</v>
      </c>
      <c r="M39" s="8">
        <v>0</v>
      </c>
      <c r="N39" s="8">
        <v>0</v>
      </c>
      <c r="O39" s="8">
        <v>0</v>
      </c>
      <c r="P39" s="8">
        <f t="shared" si="0"/>
        <v>36592239</v>
      </c>
    </row>
    <row r="41" spans="1:18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</sheetData>
  <mergeCells count="25"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41:P41"/>
    <mergeCell ref="M2:O2"/>
    <mergeCell ref="M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2023-03-30T11:49:20Z</dcterms:created>
  <dcterms:modified xsi:type="dcterms:W3CDTF">2023-03-31T10:32:17Z</dcterms:modified>
</cp:coreProperties>
</file>